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Z:\Travail_GT2I (SERVGT2I)\Eugene Architecte\Hotel de Cassini\Pièces écrites\Dossier DCE\Envoi du 01-07-25\"/>
    </mc:Choice>
  </mc:AlternateContent>
  <xr:revisionPtr revIDLastSave="0" documentId="13_ncr:1_{648A09C3-6D78-439B-BA90-C07F840745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 Lot n°8 CVC-PB" sheetId="3" r:id="rId1"/>
  </sheets>
  <definedNames>
    <definedName name="A" localSheetId="0">#REF!</definedName>
    <definedName name="A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3" l="1"/>
  <c r="I23" i="3"/>
  <c r="I22" i="3"/>
  <c r="I21" i="3"/>
  <c r="D356" i="3"/>
  <c r="D354" i="3"/>
  <c r="D351" i="3"/>
  <c r="D348" i="3"/>
  <c r="D345" i="3"/>
  <c r="D342" i="3"/>
  <c r="I331" i="3"/>
  <c r="I330" i="3"/>
  <c r="I329" i="3"/>
  <c r="I328" i="3"/>
  <c r="I327" i="3"/>
  <c r="I326" i="3"/>
  <c r="I325" i="3"/>
  <c r="I324" i="3"/>
  <c r="I323" i="3"/>
  <c r="I322" i="3"/>
  <c r="I321" i="3"/>
  <c r="I320" i="3"/>
  <c r="I319" i="3"/>
  <c r="I318" i="3"/>
  <c r="I317" i="3"/>
  <c r="I316" i="3"/>
  <c r="I315" i="3"/>
  <c r="I314" i="3"/>
  <c r="I313" i="3"/>
  <c r="I312" i="3"/>
  <c r="I311" i="3"/>
  <c r="I310" i="3"/>
  <c r="I309" i="3"/>
  <c r="I308" i="3"/>
  <c r="I307" i="3"/>
  <c r="I306" i="3"/>
  <c r="I305" i="3"/>
  <c r="I304" i="3"/>
  <c r="I303" i="3"/>
  <c r="I302" i="3"/>
  <c r="I301" i="3"/>
  <c r="I300" i="3"/>
  <c r="I299" i="3"/>
  <c r="I298" i="3"/>
  <c r="I297" i="3"/>
  <c r="I296" i="3"/>
  <c r="I295" i="3"/>
  <c r="I294" i="3"/>
  <c r="I288" i="3"/>
  <c r="I287" i="3"/>
  <c r="I286" i="3"/>
  <c r="I285" i="3"/>
  <c r="I284" i="3"/>
  <c r="I283" i="3"/>
  <c r="I282" i="3"/>
  <c r="I281" i="3"/>
  <c r="I280" i="3"/>
  <c r="I279" i="3"/>
  <c r="I278" i="3"/>
  <c r="I277" i="3"/>
  <c r="I276" i="3"/>
  <c r="I275" i="3"/>
  <c r="I274" i="3"/>
  <c r="I273" i="3"/>
  <c r="I272" i="3"/>
  <c r="I271" i="3"/>
  <c r="I270" i="3"/>
  <c r="I269" i="3"/>
  <c r="I268" i="3"/>
  <c r="I267" i="3"/>
  <c r="I266" i="3"/>
  <c r="I265" i="3"/>
  <c r="I264" i="3"/>
  <c r="I263" i="3"/>
  <c r="I254" i="3"/>
  <c r="I253" i="3"/>
  <c r="I252" i="3"/>
  <c r="I251" i="3"/>
  <c r="I250" i="3"/>
  <c r="I249" i="3"/>
  <c r="I248" i="3"/>
  <c r="I247" i="3"/>
  <c r="I246" i="3"/>
  <c r="I245" i="3"/>
  <c r="I244" i="3"/>
  <c r="I243" i="3"/>
  <c r="I242" i="3"/>
  <c r="I241" i="3"/>
  <c r="I240" i="3"/>
  <c r="I239" i="3"/>
  <c r="I238" i="3"/>
  <c r="I237" i="3"/>
  <c r="I236" i="3"/>
  <c r="I235" i="3"/>
  <c r="I234" i="3"/>
  <c r="I233" i="3"/>
  <c r="I232" i="3"/>
  <c r="I231" i="3"/>
  <c r="I230" i="3"/>
  <c r="I229" i="3"/>
  <c r="I228" i="3"/>
  <c r="I227" i="3"/>
  <c r="I226" i="3"/>
  <c r="I225" i="3"/>
  <c r="I224" i="3"/>
  <c r="I223" i="3"/>
  <c r="I222" i="3"/>
  <c r="I221" i="3"/>
  <c r="I220" i="3"/>
  <c r="I219" i="3"/>
  <c r="I218" i="3"/>
  <c r="I217" i="3"/>
  <c r="I216" i="3"/>
  <c r="I215" i="3"/>
  <c r="I214" i="3"/>
  <c r="I213" i="3"/>
  <c r="I212" i="3"/>
  <c r="I211" i="3"/>
  <c r="I210" i="3"/>
  <c r="I202" i="3"/>
  <c r="I201" i="3"/>
  <c r="I200" i="3"/>
  <c r="I199" i="3"/>
  <c r="I198" i="3"/>
  <c r="I197" i="3"/>
  <c r="I196" i="3"/>
  <c r="I195" i="3"/>
  <c r="I194" i="3"/>
  <c r="I193" i="3"/>
  <c r="I192" i="3"/>
  <c r="I191" i="3"/>
  <c r="I190" i="3"/>
  <c r="I189" i="3"/>
  <c r="I188" i="3"/>
  <c r="I187" i="3"/>
  <c r="I186" i="3"/>
  <c r="I185" i="3"/>
  <c r="I184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3" i="3"/>
  <c r="I162" i="3"/>
  <c r="I161" i="3"/>
  <c r="I160" i="3"/>
  <c r="I159" i="3"/>
  <c r="I158" i="3"/>
  <c r="I157" i="3"/>
  <c r="I156" i="3"/>
  <c r="I155" i="3"/>
  <c r="I154" i="3"/>
  <c r="I153" i="3"/>
  <c r="I152" i="3"/>
  <c r="I151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0" i="3"/>
  <c r="I19" i="3"/>
  <c r="I18" i="3"/>
  <c r="I17" i="3"/>
  <c r="I16" i="3"/>
  <c r="I15" i="3"/>
  <c r="I14" i="3"/>
  <c r="I13" i="3"/>
  <c r="I203" i="3" l="1"/>
  <c r="I348" i="3" s="1"/>
  <c r="I289" i="3"/>
  <c r="I354" i="3" s="1"/>
  <c r="I332" i="3"/>
  <c r="I356" i="3" s="1"/>
  <c r="I54" i="3"/>
  <c r="I342" i="3" s="1"/>
  <c r="I255" i="3"/>
  <c r="I351" i="3" s="1"/>
  <c r="I145" i="3"/>
  <c r="I345" i="3" s="1"/>
  <c r="F363" i="3" s="1"/>
  <c r="F365" i="3" l="1"/>
  <c r="F367" i="3" s="1"/>
</calcChain>
</file>

<file path=xl/sharedStrings.xml><?xml version="1.0" encoding="utf-8"?>
<sst xmlns="http://schemas.openxmlformats.org/spreadsheetml/2006/main" count="507" uniqueCount="180">
  <si>
    <t>Hôtel de Cassini</t>
  </si>
  <si>
    <t>Aménagement de l'aile sur rue</t>
  </si>
  <si>
    <t>32 rue de babylone</t>
  </si>
  <si>
    <t xml:space="preserve">DPGF - PHASE DCE </t>
  </si>
  <si>
    <t>Date :</t>
  </si>
  <si>
    <t>Désignation du poste</t>
  </si>
  <si>
    <t>Unité</t>
  </si>
  <si>
    <t>Quantité</t>
  </si>
  <si>
    <t>Prix unitaire HT</t>
  </si>
  <si>
    <t>Prix Total  HT</t>
  </si>
  <si>
    <t>TRAVAUX PRELIMINAIRES ET FIN DE CHANTIER</t>
  </si>
  <si>
    <t>Etudes d'exécution (NDC, sélections, plans, etc.)</t>
  </si>
  <si>
    <t>ens</t>
  </si>
  <si>
    <t>Travaux préparatoires du chantier</t>
  </si>
  <si>
    <t>Base vie (alimentation EFS et EU)</t>
  </si>
  <si>
    <t>HL</t>
  </si>
  <si>
    <t>Mise en chantier et approvisionnement</t>
  </si>
  <si>
    <t>Contraintes du chantier (MH, etc.)</t>
  </si>
  <si>
    <t>Relation avec concessionnaires (EAU et GAZ)</t>
  </si>
  <si>
    <t>Interface avec le lot électricité</t>
  </si>
  <si>
    <t>Percements, carottages</t>
  </si>
  <si>
    <t>Calfeutrement des percements du présent lot</t>
  </si>
  <si>
    <t>Moyens d'accessibilité (échafaudage, gazelle, étaiement, etc.)</t>
  </si>
  <si>
    <t>Mise en service</t>
  </si>
  <si>
    <t>Remplissage et purge des réseaux hydrauliques</t>
  </si>
  <si>
    <t>Mise en service de tous les matériels (Clim, VMC)</t>
  </si>
  <si>
    <t>Essais / Attestations AQC</t>
  </si>
  <si>
    <t>Réglages / Equilibrages hydraulique</t>
  </si>
  <si>
    <t>Réglages / Equilibrages plomberie</t>
  </si>
  <si>
    <t>Etiquetage / Repérage</t>
  </si>
  <si>
    <t>Nettoyage du chantier pendant et après interventions</t>
  </si>
  <si>
    <t>Consuel</t>
  </si>
  <si>
    <t>Dossier de recollement et fin de chantier</t>
  </si>
  <si>
    <t>Journée de formation avec le personnel d'entretien</t>
  </si>
  <si>
    <t>Désinfection des réseaux plomberie</t>
  </si>
  <si>
    <t>Analyse d'eau (avant / après travaux)</t>
  </si>
  <si>
    <t>Totaux de la page</t>
  </si>
  <si>
    <t xml:space="preserve">TRAVAUX DE CHAUFFAGE </t>
  </si>
  <si>
    <t>Travaux de dépose</t>
  </si>
  <si>
    <t>Travaux de vidange / consignations / Arrêt des installations</t>
  </si>
  <si>
    <t>Déconsignations / Remise en eau / Purge</t>
  </si>
  <si>
    <t>dépose circuit ECC depuis SS CPCU</t>
  </si>
  <si>
    <t>u</t>
  </si>
  <si>
    <t>Mise en service provisoire phase 3</t>
  </si>
  <si>
    <t>Déconsignations / Remise en eau / Purge phase 3</t>
  </si>
  <si>
    <t>PAC AIR /EAU froid - BATIMENT Aile sur rue</t>
  </si>
  <si>
    <t>Unité extérieure PAC</t>
  </si>
  <si>
    <t>Supportage + Bac à condensat avec traçage</t>
  </si>
  <si>
    <t>Raccordement hydraulique</t>
  </si>
  <si>
    <t>Raccordement électrique depuis attentes</t>
  </si>
  <si>
    <t>Tube cuivre écroui pour EFS</t>
  </si>
  <si>
    <t>DN … …</t>
  </si>
  <si>
    <t>ml</t>
  </si>
  <si>
    <t>Calorifuge du genre ARMAFLEX M1 hygrophobe 13mm</t>
  </si>
  <si>
    <t>Robinetterie</t>
  </si>
  <si>
    <t xml:space="preserve">Réseau évacuation condensat </t>
  </si>
  <si>
    <t>traçage électrique</t>
  </si>
  <si>
    <t>Siphon</t>
  </si>
  <si>
    <t xml:space="preserve">Télécommande filaire + Bus de communication </t>
  </si>
  <si>
    <t>Réseau EG</t>
  </si>
  <si>
    <t xml:space="preserve">Canalisations - Réseau EG </t>
  </si>
  <si>
    <t xml:space="preserve">Calorifuge </t>
  </si>
  <si>
    <t>Tube pré isolé - enterré</t>
  </si>
  <si>
    <t>Accessoires de pose, de raccordement et de supportage</t>
  </si>
  <si>
    <t>Réseau ECC depuis CPCU</t>
  </si>
  <si>
    <t xml:space="preserve">Canalisations - Réseau ECC </t>
  </si>
  <si>
    <t>Travaux en sous-station</t>
  </si>
  <si>
    <t>Départ chauffage</t>
  </si>
  <si>
    <t>PM</t>
  </si>
  <si>
    <t>Canalisations de chauffage - RESEAU sous station</t>
  </si>
  <si>
    <t>Calorifuge en chaufferie (PVC - 30 mm)</t>
  </si>
  <si>
    <t>Protection antigel (traçage électrique + raccordement)</t>
  </si>
  <si>
    <t>Robinetteries (vannes, purgeurs, etc.)</t>
  </si>
  <si>
    <t>GAINABLE - salle de repos PS</t>
  </si>
  <si>
    <t xml:space="preserve">vanne 3V </t>
  </si>
  <si>
    <t>pompe de relevage</t>
  </si>
  <si>
    <t>Condensat UI</t>
  </si>
  <si>
    <t>Raccordement électrique</t>
  </si>
  <si>
    <t>Trappe de visite</t>
  </si>
  <si>
    <t>Gaines de soufflage</t>
  </si>
  <si>
    <t>Gaines d'extraction</t>
  </si>
  <si>
    <t>Calorifuge kraft alu</t>
  </si>
  <si>
    <t>m²</t>
  </si>
  <si>
    <t>grille de soufflage+ plénum</t>
  </si>
  <si>
    <t>grille de reprise+ plénum</t>
  </si>
  <si>
    <t>Télécommande filaire + Bus de communication et alim</t>
  </si>
  <si>
    <t>GAINABLE - Accueil PS</t>
  </si>
  <si>
    <t>GAINABLE - Conducteur</t>
  </si>
  <si>
    <t>Radiateur horizontal classique</t>
  </si>
  <si>
    <t>Robinetteries</t>
  </si>
  <si>
    <t>TRAVAUX DE VENTILATION</t>
  </si>
  <si>
    <t>TRAVAUX DE VENTILATION - VMC Poste de sécurité</t>
  </si>
  <si>
    <t xml:space="preserve">Ventilateur </t>
  </si>
  <si>
    <t>Manutention / Grutage</t>
  </si>
  <si>
    <t>Ø 125</t>
  </si>
  <si>
    <t>Ø 160</t>
  </si>
  <si>
    <t>Ø 200</t>
  </si>
  <si>
    <t>Ø 250</t>
  </si>
  <si>
    <t>Ø 315</t>
  </si>
  <si>
    <t>Ø 125 - rejet</t>
  </si>
  <si>
    <t>Conduit flexible (genre PHONIFLEX M0)</t>
  </si>
  <si>
    <t>Pièces d'adaptations pour passage entre solives</t>
  </si>
  <si>
    <t>Pièges à sons</t>
  </si>
  <si>
    <t>Bouches d'extraction AERYS + RAD (MR)</t>
  </si>
  <si>
    <t>chapeau de toiture</t>
  </si>
  <si>
    <t>TRAVAUX DE VENTILATION - VMC Conducteurs</t>
  </si>
  <si>
    <t>TRAVAUX DE PLOMBERIE</t>
  </si>
  <si>
    <t>conservation d'un sanitaire existant</t>
  </si>
  <si>
    <t>travaux de dépose</t>
  </si>
  <si>
    <t>Travaux de dépose - Réseaux EFS-ECS-RECS</t>
  </si>
  <si>
    <t>Travaux de dépose - Réseaux EU-EV</t>
  </si>
  <si>
    <t>Travaux de dépose - sanitaire</t>
  </si>
  <si>
    <t>Réseau Eau Froide Sanitaire</t>
  </si>
  <si>
    <t>Tube cuivre écroui</t>
  </si>
  <si>
    <t>DN25</t>
  </si>
  <si>
    <t>Robinetteries (vannes, clapets, purgeurs, anti-bélier, etc.)</t>
  </si>
  <si>
    <t>Réseau Eau Chaude Sanitaire</t>
  </si>
  <si>
    <t>DN 25</t>
  </si>
  <si>
    <t>Production ECS</t>
  </si>
  <si>
    <t>Ballon ECS - 30 L</t>
  </si>
  <si>
    <t>Ballon ECS - 50 L</t>
  </si>
  <si>
    <t>Ballon ECS - 100 L</t>
  </si>
  <si>
    <t>Ballon ECS - 200 L</t>
  </si>
  <si>
    <t>Assainissement</t>
  </si>
  <si>
    <t>Tube PVC</t>
  </si>
  <si>
    <t>Ø 32</t>
  </si>
  <si>
    <t>Ø 40</t>
  </si>
  <si>
    <t>Ø 50</t>
  </si>
  <si>
    <t>Ø 100</t>
  </si>
  <si>
    <t>Chute EU - PVC</t>
  </si>
  <si>
    <t>Ø100</t>
  </si>
  <si>
    <t>Chute EV - PVC</t>
  </si>
  <si>
    <t>Ventilation de chute</t>
  </si>
  <si>
    <t>VP Ø100</t>
  </si>
  <si>
    <t>TRAVAUX D'EQUIPEMENTS SANITAIRES</t>
  </si>
  <si>
    <t xml:space="preserve"> conservation du sanitaire PS</t>
  </si>
  <si>
    <t xml:space="preserve">Travaux de dépose - sanitaire </t>
  </si>
  <si>
    <t>Appareils Sanitaires</t>
  </si>
  <si>
    <t>Cuvette de WC suspendue PMR</t>
  </si>
  <si>
    <t>Distributeur de papier hygiénique</t>
  </si>
  <si>
    <t>Barre de relèvement coudées - WC</t>
  </si>
  <si>
    <t>Pot à balai</t>
  </si>
  <si>
    <t>Barre tire-porte - WC</t>
  </si>
  <si>
    <t>Patère 2 têtes</t>
  </si>
  <si>
    <t>Lavabo genre handilav</t>
  </si>
  <si>
    <t>Miroir inclinable</t>
  </si>
  <si>
    <t>Distributeur de savon</t>
  </si>
  <si>
    <t>Distributeur d'essuis mains</t>
  </si>
  <si>
    <t>Evier à poser</t>
  </si>
  <si>
    <t>réfrigérateur</t>
  </si>
  <si>
    <t>four à micro-ondes</t>
  </si>
  <si>
    <t>plaque de cuisson</t>
  </si>
  <si>
    <t>Attentes EFS-ECS-EU</t>
  </si>
  <si>
    <t>Déplacement temporaire des condenseurs froid cuisine</t>
  </si>
  <si>
    <t>Déplacement temporaire</t>
  </si>
  <si>
    <t xml:space="preserve">Travaux de vidange / consignations / Arrêt des installations </t>
  </si>
  <si>
    <t>récupération du fluide / pump down</t>
  </si>
  <si>
    <t>déplacement des trois condenseurs</t>
  </si>
  <si>
    <t>Supportage / antivibratiles</t>
  </si>
  <si>
    <t>Raccordement électrique depuis départ actuel</t>
  </si>
  <si>
    <t xml:space="preserve">Liaison frigo avec calorifuge </t>
  </si>
  <si>
    <t>Essais / test</t>
  </si>
  <si>
    <t>synoptique fluide cuisine</t>
  </si>
  <si>
    <t>Ventilation mécanique</t>
  </si>
  <si>
    <t>Ventilateur avec variateur</t>
  </si>
  <si>
    <t>grille d'aspiration et de rejet</t>
  </si>
  <si>
    <t>Remise en place</t>
  </si>
  <si>
    <t>Chemin de câble capoté</t>
  </si>
  <si>
    <t>Essais</t>
  </si>
  <si>
    <t>DETAILS DES POSTES</t>
  </si>
  <si>
    <t>TOTAL HT</t>
  </si>
  <si>
    <t>TVA 20 %</t>
  </si>
  <si>
    <t>TOTAL TTC</t>
  </si>
  <si>
    <t xml:space="preserve">Sèche-mains électrique </t>
  </si>
  <si>
    <t>Lot n°8 - CVC-PB</t>
  </si>
  <si>
    <t>Prise en compte des travaux le week-end et en horraires décalée</t>
  </si>
  <si>
    <t xml:space="preserve">ens </t>
  </si>
  <si>
    <t xml:space="preserve">Prise en compte des contraintes des opérations </t>
  </si>
  <si>
    <t xml:space="preserve">Prise en compte du phasage des travaux </t>
  </si>
  <si>
    <t xml:space="preserve">Accompagnement aux autres lots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</si>
</sst>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[$-40C]d\ mmmm\ yyyy;@"/>
    <numFmt numFmtId="165" formatCode="#,##0.00\ &quot;€&quot;"/>
    <numFmt numFmtId="167" formatCode="_-* #,##0.00\ [$€-1]_-;\-* #,##0.00\ [$€-1]_-;_-* &quot;-&quot;??\ [$€-1]_-"/>
    <numFmt numFmtId="168" formatCode="#,##0.00\ [$€-1]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12"/>
      <name val="Arial"/>
      <family val="2"/>
    </font>
    <font>
      <b/>
      <i/>
      <sz val="10"/>
      <name val="Arial"/>
      <family val="2"/>
    </font>
    <font>
      <b/>
      <sz val="8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8"/>
      <name val="Arial"/>
      <family val="2"/>
    </font>
    <font>
      <i/>
      <sz val="8"/>
      <color indexed="18"/>
      <name val="Arial"/>
      <family val="2"/>
    </font>
    <font>
      <sz val="12"/>
      <name val="Arial"/>
      <family val="2"/>
    </font>
    <font>
      <i/>
      <sz val="10"/>
      <color indexed="18"/>
      <name val="Arial"/>
      <family val="2"/>
    </font>
    <font>
      <i/>
      <sz val="9"/>
      <color indexed="18"/>
      <name val="Arial"/>
      <family val="2"/>
    </font>
    <font>
      <sz val="10"/>
      <name val="Comic Sans MS"/>
      <family val="4"/>
    </font>
    <font>
      <b/>
      <sz val="9"/>
      <color indexed="10"/>
      <name val="Arial"/>
      <family val="2"/>
    </font>
    <font>
      <b/>
      <sz val="10"/>
      <color indexed="18"/>
      <name val="Arial"/>
      <family val="2"/>
    </font>
    <font>
      <i/>
      <sz val="10"/>
      <name val="Arial"/>
      <family val="2"/>
    </font>
    <font>
      <b/>
      <sz val="12"/>
      <color indexed="18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4" fontId="18" fillId="0" borderId="0" applyFont="0" applyFill="0" applyBorder="0" applyAlignment="0" applyProtection="0"/>
  </cellStyleXfs>
  <cellXfs count="126">
    <xf numFmtId="0" fontId="0" fillId="0" borderId="0" xfId="0"/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4" fontId="2" fillId="0" borderId="1" xfId="1" applyNumberFormat="1" applyFont="1" applyBorder="1" applyAlignment="1">
      <alignment horizontal="left" vertical="center"/>
    </xf>
    <xf numFmtId="0" fontId="1" fillId="0" borderId="2" xfId="1" applyBorder="1"/>
    <xf numFmtId="44" fontId="3" fillId="0" borderId="2" xfId="1" applyNumberFormat="1" applyFont="1" applyBorder="1" applyAlignment="1">
      <alignment horizontal="center" vertical="center"/>
    </xf>
    <xf numFmtId="44" fontId="1" fillId="0" borderId="2" xfId="1" applyNumberFormat="1" applyBorder="1" applyAlignment="1">
      <alignment horizontal="center" vertical="center"/>
    </xf>
    <xf numFmtId="0" fontId="1" fillId="0" borderId="3" xfId="1" applyBorder="1" applyAlignment="1">
      <alignment vertical="center"/>
    </xf>
    <xf numFmtId="0" fontId="1" fillId="0" borderId="0" xfId="1"/>
    <xf numFmtId="0" fontId="4" fillId="0" borderId="1" xfId="1" applyFont="1" applyBorder="1" applyAlignment="1">
      <alignment vertical="center"/>
    </xf>
    <xf numFmtId="164" fontId="2" fillId="0" borderId="4" xfId="1" applyNumberFormat="1" applyFont="1" applyBorder="1" applyAlignment="1">
      <alignment vertical="center"/>
    </xf>
    <xf numFmtId="164" fontId="2" fillId="0" borderId="0" xfId="1" applyNumberFormat="1" applyFont="1" applyAlignment="1">
      <alignment vertical="center"/>
    </xf>
    <xf numFmtId="44" fontId="1" fillId="0" borderId="0" xfId="1" applyNumberFormat="1" applyAlignment="1">
      <alignment horizontal="center" vertical="center"/>
    </xf>
    <xf numFmtId="0" fontId="1" fillId="0" borderId="5" xfId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0" xfId="1" applyAlignment="1">
      <alignment vertical="center"/>
    </xf>
    <xf numFmtId="4" fontId="5" fillId="0" borderId="4" xfId="1" applyNumberFormat="1" applyFont="1" applyBorder="1" applyAlignment="1">
      <alignment horizontal="left" vertical="center"/>
    </xf>
    <xf numFmtId="20" fontId="2" fillId="0" borderId="4" xfId="1" applyNumberFormat="1" applyFont="1" applyBorder="1" applyAlignment="1">
      <alignment horizontal="left" vertical="center"/>
    </xf>
    <xf numFmtId="44" fontId="2" fillId="0" borderId="0" xfId="1" applyNumberFormat="1" applyFont="1" applyAlignment="1">
      <alignment horizontal="center"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4" fontId="1" fillId="0" borderId="4" xfId="1" applyNumberFormat="1" applyBorder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2" fillId="0" borderId="8" xfId="1" applyFont="1" applyBorder="1" applyAlignment="1">
      <alignment horizontal="centerContinuous" vertical="center"/>
    </xf>
    <xf numFmtId="44" fontId="1" fillId="0" borderId="5" xfId="1" applyNumberFormat="1" applyBorder="1" applyAlignment="1">
      <alignment horizontal="center" vertical="center"/>
    </xf>
    <xf numFmtId="0" fontId="4" fillId="2" borderId="9" xfId="1" applyFont="1" applyFill="1" applyBorder="1" applyAlignment="1">
      <alignment horizontal="centerContinuous" vertical="center" wrapText="1"/>
    </xf>
    <xf numFmtId="0" fontId="4" fillId="2" borderId="10" xfId="1" applyFont="1" applyFill="1" applyBorder="1" applyAlignment="1">
      <alignment horizontal="centerContinuous" vertical="center" wrapText="1"/>
    </xf>
    <xf numFmtId="0" fontId="6" fillId="2" borderId="10" xfId="1" applyFont="1" applyFill="1" applyBorder="1" applyAlignment="1">
      <alignment horizontal="centerContinuous" vertical="center" wrapText="1"/>
    </xf>
    <xf numFmtId="0" fontId="6" fillId="2" borderId="11" xfId="1" applyFont="1" applyFill="1" applyBorder="1" applyAlignment="1">
      <alignment horizontal="centerContinuous" vertical="center" wrapText="1"/>
    </xf>
    <xf numFmtId="0" fontId="4" fillId="2" borderId="12" xfId="1" applyFont="1" applyFill="1" applyBorder="1" applyAlignment="1">
      <alignment horizontal="centerContinuous" vertical="center" wrapText="1"/>
    </xf>
    <xf numFmtId="44" fontId="4" fillId="2" borderId="12" xfId="1" applyNumberFormat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vertical="center"/>
    </xf>
    <xf numFmtId="0" fontId="7" fillId="0" borderId="2" xfId="1" applyFont="1" applyBorder="1" applyAlignment="1">
      <alignment vertical="center"/>
    </xf>
    <xf numFmtId="0" fontId="7" fillId="0" borderId="3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Border="1"/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vertical="center"/>
    </xf>
    <xf numFmtId="0" fontId="7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left" vertical="center"/>
    </xf>
    <xf numFmtId="0" fontId="1" fillId="0" borderId="13" xfId="1" applyBorder="1"/>
    <xf numFmtId="0" fontId="2" fillId="0" borderId="4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5" xfId="1" applyFont="1" applyBorder="1" applyAlignment="1">
      <alignment horizontal="right" vertical="center"/>
    </xf>
    <xf numFmtId="0" fontId="1" fillId="0" borderId="13" xfId="1" applyBorder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9" fillId="0" borderId="5" xfId="1" applyFont="1" applyBorder="1" applyAlignment="1">
      <alignment horizontal="right" vertical="center"/>
    </xf>
    <xf numFmtId="44" fontId="1" fillId="0" borderId="13" xfId="1" applyNumberFormat="1" applyBorder="1"/>
    <xf numFmtId="0" fontId="8" fillId="0" borderId="5" xfId="1" applyFont="1" applyBorder="1" applyAlignment="1">
      <alignment horizontal="right" vertical="center"/>
    </xf>
    <xf numFmtId="0" fontId="7" fillId="0" borderId="4" xfId="1" quotePrefix="1" applyFont="1" applyBorder="1" applyAlignment="1">
      <alignment horizontal="right" vertical="center"/>
    </xf>
    <xf numFmtId="0" fontId="10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11" fillId="0" borderId="5" xfId="1" applyFont="1" applyBorder="1" applyAlignment="1">
      <alignment horizontal="right" vertical="center"/>
    </xf>
    <xf numFmtId="0" fontId="8" fillId="0" borderId="0" xfId="2" applyFont="1" applyAlignment="1">
      <alignment horizontal="left" vertical="center"/>
    </xf>
    <xf numFmtId="0" fontId="1" fillId="0" borderId="0" xfId="1" applyAlignment="1">
      <alignment horizontal="right" vertical="center"/>
    </xf>
    <xf numFmtId="0" fontId="8" fillId="0" borderId="0" xfId="2" applyFont="1" applyAlignment="1">
      <alignment vertical="center"/>
    </xf>
    <xf numFmtId="0" fontId="8" fillId="0" borderId="0" xfId="1" applyFont="1" applyAlignment="1">
      <alignment horizontal="right" vertical="center"/>
    </xf>
    <xf numFmtId="0" fontId="11" fillId="0" borderId="0" xfId="1" applyFont="1" applyAlignment="1">
      <alignment horizontal="right" vertical="center"/>
    </xf>
    <xf numFmtId="0" fontId="1" fillId="0" borderId="15" xfId="1" applyBorder="1"/>
    <xf numFmtId="0" fontId="7" fillId="0" borderId="9" xfId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0" fontId="2" fillId="0" borderId="12" xfId="1" applyFont="1" applyBorder="1" applyAlignment="1">
      <alignment horizontal="center" vertical="center"/>
    </xf>
    <xf numFmtId="0" fontId="1" fillId="0" borderId="12" xfId="1" applyBorder="1"/>
    <xf numFmtId="165" fontId="1" fillId="0" borderId="12" xfId="1" applyNumberFormat="1" applyBorder="1"/>
    <xf numFmtId="0" fontId="9" fillId="0" borderId="0" xfId="1" applyFont="1" applyAlignment="1">
      <alignment horizontal="right" vertical="center"/>
    </xf>
    <xf numFmtId="44" fontId="1" fillId="0" borderId="5" xfId="1" applyNumberFormat="1" applyBorder="1"/>
    <xf numFmtId="0" fontId="12" fillId="0" borderId="5" xfId="1" applyFont="1" applyBorder="1" applyAlignment="1">
      <alignment horizontal="right" vertical="center"/>
    </xf>
    <xf numFmtId="0" fontId="11" fillId="0" borderId="13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" fillId="0" borderId="9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3" fillId="0" borderId="11" xfId="1" applyFont="1" applyBorder="1" applyAlignment="1">
      <alignment vertical="center"/>
    </xf>
    <xf numFmtId="0" fontId="7" fillId="0" borderId="2" xfId="1" applyFont="1" applyBorder="1" applyAlignment="1">
      <alignment horizontal="right" vertical="center"/>
    </xf>
    <xf numFmtId="0" fontId="1" fillId="0" borderId="3" xfId="1" applyBorder="1"/>
    <xf numFmtId="0" fontId="7" fillId="0" borderId="10" xfId="1" applyFont="1" applyBorder="1" applyAlignment="1">
      <alignment horizontal="right" vertical="center"/>
    </xf>
    <xf numFmtId="0" fontId="1" fillId="0" borderId="5" xfId="1" applyBorder="1"/>
    <xf numFmtId="0" fontId="1" fillId="0" borderId="4" xfId="1" applyBorder="1"/>
    <xf numFmtId="0" fontId="13" fillId="0" borderId="0" xfId="1" applyFont="1" applyAlignment="1">
      <alignment vertical="center"/>
    </xf>
    <xf numFmtId="0" fontId="1" fillId="0" borderId="6" xfId="1" applyBorder="1"/>
    <xf numFmtId="0" fontId="14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4" fillId="2" borderId="11" xfId="1" applyFont="1" applyFill="1" applyBorder="1" applyAlignment="1">
      <alignment horizontal="centerContinuous" vertical="center" wrapText="1"/>
    </xf>
    <xf numFmtId="0" fontId="4" fillId="2" borderId="14" xfId="1" applyFont="1" applyFill="1" applyBorder="1" applyAlignment="1">
      <alignment horizontal="centerContinuous" vertical="center" wrapText="1"/>
    </xf>
    <xf numFmtId="0" fontId="3" fillId="0" borderId="1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7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1" fillId="0" borderId="1" xfId="1" applyBorder="1"/>
    <xf numFmtId="4" fontId="15" fillId="0" borderId="0" xfId="1" applyNumberFormat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6" fillId="0" borderId="4" xfId="1" applyFont="1" applyBorder="1" applyAlignment="1">
      <alignment vertical="center"/>
    </xf>
    <xf numFmtId="0" fontId="15" fillId="0" borderId="0" xfId="1" applyFont="1" applyAlignment="1">
      <alignment horizontal="left" vertical="center"/>
    </xf>
    <xf numFmtId="165" fontId="1" fillId="0" borderId="5" xfId="1" applyNumberFormat="1" applyBorder="1"/>
    <xf numFmtId="0" fontId="3" fillId="0" borderId="0" xfId="1" applyFont="1" applyAlignment="1">
      <alignment vertical="center"/>
    </xf>
    <xf numFmtId="0" fontId="3" fillId="0" borderId="7" xfId="1" applyFont="1" applyBorder="1" applyAlignment="1">
      <alignment vertical="center"/>
    </xf>
    <xf numFmtId="0" fontId="15" fillId="0" borderId="7" xfId="1" applyFont="1" applyBorder="1" applyAlignment="1">
      <alignment horizontal="center" vertical="center"/>
    </xf>
    <xf numFmtId="0" fontId="8" fillId="0" borderId="7" xfId="1" applyFont="1" applyBorder="1" applyAlignment="1">
      <alignment vertical="center"/>
    </xf>
    <xf numFmtId="0" fontId="17" fillId="0" borderId="0" xfId="1" applyFont="1" applyAlignment="1">
      <alignment horizontal="right" vertical="center"/>
    </xf>
    <xf numFmtId="0" fontId="12" fillId="0" borderId="0" xfId="1" applyFont="1" applyAlignment="1">
      <alignment horizontal="right" vertical="center"/>
    </xf>
    <xf numFmtId="165" fontId="1" fillId="0" borderId="0" xfId="1" applyNumberFormat="1" applyAlignment="1">
      <alignment horizontal="center" vertical="center"/>
    </xf>
    <xf numFmtId="0" fontId="15" fillId="0" borderId="0" xfId="1" applyFont="1" applyAlignment="1">
      <alignment horizontal="right" vertical="center"/>
    </xf>
    <xf numFmtId="0" fontId="16" fillId="0" borderId="9" xfId="1" applyFont="1" applyBorder="1" applyAlignment="1">
      <alignment vertical="center"/>
    </xf>
    <xf numFmtId="0" fontId="15" fillId="0" borderId="10" xfId="1" applyFont="1" applyBorder="1" applyAlignment="1">
      <alignment horizontal="center" vertical="center"/>
    </xf>
    <xf numFmtId="0" fontId="17" fillId="0" borderId="9" xfId="1" applyFont="1" applyBorder="1" applyAlignment="1">
      <alignment horizontal="right" vertical="center"/>
    </xf>
    <xf numFmtId="0" fontId="12" fillId="0" borderId="10" xfId="1" applyFont="1" applyBorder="1" applyAlignment="1">
      <alignment horizontal="right" vertical="center"/>
    </xf>
    <xf numFmtId="165" fontId="1" fillId="0" borderId="11" xfId="1" applyNumberFormat="1" applyBorder="1" applyAlignment="1">
      <alignment horizontal="center" vertical="center"/>
    </xf>
    <xf numFmtId="0" fontId="1" fillId="0" borderId="7" xfId="1" applyBorder="1"/>
    <xf numFmtId="0" fontId="1" fillId="0" borderId="8" xfId="1" applyBorder="1"/>
    <xf numFmtId="14" fontId="1" fillId="0" borderId="0" xfId="1" applyNumberFormat="1" applyAlignment="1">
      <alignment horizontal="left" vertical="center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0" fillId="0" borderId="4" xfId="0" applyBorder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7" fontId="0" fillId="0" borderId="13" xfId="3" applyNumberFormat="1" applyFont="1" applyFill="1" applyBorder="1"/>
    <xf numFmtId="44" fontId="0" fillId="0" borderId="13" xfId="0" applyNumberFormat="1" applyBorder="1"/>
    <xf numFmtId="0" fontId="8" fillId="0" borderId="5" xfId="0" applyFont="1" applyBorder="1" applyAlignment="1">
      <alignment horizontal="right" vertical="center"/>
    </xf>
    <xf numFmtId="167" fontId="0" fillId="0" borderId="13" xfId="3" applyNumberFormat="1" applyFont="1" applyBorder="1"/>
    <xf numFmtId="0" fontId="0" fillId="0" borderId="4" xfId="0" applyBorder="1" applyAlignment="1">
      <alignment vertical="center"/>
    </xf>
    <xf numFmtId="168" fontId="0" fillId="0" borderId="13" xfId="0" applyNumberFormat="1" applyBorder="1" applyAlignment="1">
      <alignment horizontal="center" vertical="center"/>
    </xf>
  </cellXfs>
  <cellStyles count="4">
    <cellStyle name="Monétaire" xfId="3" builtinId="4"/>
    <cellStyle name="Normal" xfId="0" builtinId="0"/>
    <cellStyle name="Normal 2" xfId="1" xr:uid="{FE569D3B-318B-4E75-8B9C-B5E3EADFC910}"/>
    <cellStyle name="Normal 3" xfId="2" xr:uid="{EDC87A8C-BC72-42EC-B978-108D222E8C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28575</xdr:rowOff>
        </xdr:from>
        <xdr:to>
          <xdr:col>1</xdr:col>
          <xdr:colOff>685800</xdr:colOff>
          <xdr:row>4</xdr:row>
          <xdr:rowOff>209550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62EC4-EB61-409D-916C-111A0446D0E7}">
  <sheetPr>
    <pageSetUpPr fitToPage="1"/>
  </sheetPr>
  <dimension ref="A1:L367"/>
  <sheetViews>
    <sheetView tabSelected="1" topLeftCell="A229" workbookViewId="0">
      <selection activeCell="E22" sqref="E22"/>
    </sheetView>
  </sheetViews>
  <sheetFormatPr baseColWidth="10" defaultRowHeight="12.75" x14ac:dyDescent="0.2"/>
  <cols>
    <col min="1" max="4" width="11.42578125" style="8"/>
    <col min="5" max="5" width="27.28515625" style="8" customWidth="1"/>
    <col min="6" max="260" width="11.42578125" style="8"/>
    <col min="261" max="261" width="27.28515625" style="8" customWidth="1"/>
    <col min="262" max="516" width="11.42578125" style="8"/>
    <col min="517" max="517" width="27.28515625" style="8" customWidth="1"/>
    <col min="518" max="772" width="11.42578125" style="8"/>
    <col min="773" max="773" width="27.28515625" style="8" customWidth="1"/>
    <col min="774" max="1028" width="11.42578125" style="8"/>
    <col min="1029" max="1029" width="27.28515625" style="8" customWidth="1"/>
    <col min="1030" max="1284" width="11.42578125" style="8"/>
    <col min="1285" max="1285" width="27.28515625" style="8" customWidth="1"/>
    <col min="1286" max="1540" width="11.42578125" style="8"/>
    <col min="1541" max="1541" width="27.28515625" style="8" customWidth="1"/>
    <col min="1542" max="1796" width="11.42578125" style="8"/>
    <col min="1797" max="1797" width="27.28515625" style="8" customWidth="1"/>
    <col min="1798" max="2052" width="11.42578125" style="8"/>
    <col min="2053" max="2053" width="27.28515625" style="8" customWidth="1"/>
    <col min="2054" max="2308" width="11.42578125" style="8"/>
    <col min="2309" max="2309" width="27.28515625" style="8" customWidth="1"/>
    <col min="2310" max="2564" width="11.42578125" style="8"/>
    <col min="2565" max="2565" width="27.28515625" style="8" customWidth="1"/>
    <col min="2566" max="2820" width="11.42578125" style="8"/>
    <col min="2821" max="2821" width="27.28515625" style="8" customWidth="1"/>
    <col min="2822" max="3076" width="11.42578125" style="8"/>
    <col min="3077" max="3077" width="27.28515625" style="8" customWidth="1"/>
    <col min="3078" max="3332" width="11.42578125" style="8"/>
    <col min="3333" max="3333" width="27.28515625" style="8" customWidth="1"/>
    <col min="3334" max="3588" width="11.42578125" style="8"/>
    <col min="3589" max="3589" width="27.28515625" style="8" customWidth="1"/>
    <col min="3590" max="3844" width="11.42578125" style="8"/>
    <col min="3845" max="3845" width="27.28515625" style="8" customWidth="1"/>
    <col min="3846" max="4100" width="11.42578125" style="8"/>
    <col min="4101" max="4101" width="27.28515625" style="8" customWidth="1"/>
    <col min="4102" max="4356" width="11.42578125" style="8"/>
    <col min="4357" max="4357" width="27.28515625" style="8" customWidth="1"/>
    <col min="4358" max="4612" width="11.42578125" style="8"/>
    <col min="4613" max="4613" width="27.28515625" style="8" customWidth="1"/>
    <col min="4614" max="4868" width="11.42578125" style="8"/>
    <col min="4869" max="4869" width="27.28515625" style="8" customWidth="1"/>
    <col min="4870" max="5124" width="11.42578125" style="8"/>
    <col min="5125" max="5125" width="27.28515625" style="8" customWidth="1"/>
    <col min="5126" max="5380" width="11.42578125" style="8"/>
    <col min="5381" max="5381" width="27.28515625" style="8" customWidth="1"/>
    <col min="5382" max="5636" width="11.42578125" style="8"/>
    <col min="5637" max="5637" width="27.28515625" style="8" customWidth="1"/>
    <col min="5638" max="5892" width="11.42578125" style="8"/>
    <col min="5893" max="5893" width="27.28515625" style="8" customWidth="1"/>
    <col min="5894" max="6148" width="11.42578125" style="8"/>
    <col min="6149" max="6149" width="27.28515625" style="8" customWidth="1"/>
    <col min="6150" max="6404" width="11.42578125" style="8"/>
    <col min="6405" max="6405" width="27.28515625" style="8" customWidth="1"/>
    <col min="6406" max="6660" width="11.42578125" style="8"/>
    <col min="6661" max="6661" width="27.28515625" style="8" customWidth="1"/>
    <col min="6662" max="6916" width="11.42578125" style="8"/>
    <col min="6917" max="6917" width="27.28515625" style="8" customWidth="1"/>
    <col min="6918" max="7172" width="11.42578125" style="8"/>
    <col min="7173" max="7173" width="27.28515625" style="8" customWidth="1"/>
    <col min="7174" max="7428" width="11.42578125" style="8"/>
    <col min="7429" max="7429" width="27.28515625" style="8" customWidth="1"/>
    <col min="7430" max="7684" width="11.42578125" style="8"/>
    <col min="7685" max="7685" width="27.28515625" style="8" customWidth="1"/>
    <col min="7686" max="7940" width="11.42578125" style="8"/>
    <col min="7941" max="7941" width="27.28515625" style="8" customWidth="1"/>
    <col min="7942" max="8196" width="11.42578125" style="8"/>
    <col min="8197" max="8197" width="27.28515625" style="8" customWidth="1"/>
    <col min="8198" max="8452" width="11.42578125" style="8"/>
    <col min="8453" max="8453" width="27.28515625" style="8" customWidth="1"/>
    <col min="8454" max="8708" width="11.42578125" style="8"/>
    <col min="8709" max="8709" width="27.28515625" style="8" customWidth="1"/>
    <col min="8710" max="8964" width="11.42578125" style="8"/>
    <col min="8965" max="8965" width="27.28515625" style="8" customWidth="1"/>
    <col min="8966" max="9220" width="11.42578125" style="8"/>
    <col min="9221" max="9221" width="27.28515625" style="8" customWidth="1"/>
    <col min="9222" max="9476" width="11.42578125" style="8"/>
    <col min="9477" max="9477" width="27.28515625" style="8" customWidth="1"/>
    <col min="9478" max="9732" width="11.42578125" style="8"/>
    <col min="9733" max="9733" width="27.28515625" style="8" customWidth="1"/>
    <col min="9734" max="9988" width="11.42578125" style="8"/>
    <col min="9989" max="9989" width="27.28515625" style="8" customWidth="1"/>
    <col min="9990" max="10244" width="11.42578125" style="8"/>
    <col min="10245" max="10245" width="27.28515625" style="8" customWidth="1"/>
    <col min="10246" max="10500" width="11.42578125" style="8"/>
    <col min="10501" max="10501" width="27.28515625" style="8" customWidth="1"/>
    <col min="10502" max="10756" width="11.42578125" style="8"/>
    <col min="10757" max="10757" width="27.28515625" style="8" customWidth="1"/>
    <col min="10758" max="11012" width="11.42578125" style="8"/>
    <col min="11013" max="11013" width="27.28515625" style="8" customWidth="1"/>
    <col min="11014" max="11268" width="11.42578125" style="8"/>
    <col min="11269" max="11269" width="27.28515625" style="8" customWidth="1"/>
    <col min="11270" max="11524" width="11.42578125" style="8"/>
    <col min="11525" max="11525" width="27.28515625" style="8" customWidth="1"/>
    <col min="11526" max="11780" width="11.42578125" style="8"/>
    <col min="11781" max="11781" width="27.28515625" style="8" customWidth="1"/>
    <col min="11782" max="12036" width="11.42578125" style="8"/>
    <col min="12037" max="12037" width="27.28515625" style="8" customWidth="1"/>
    <col min="12038" max="12292" width="11.42578125" style="8"/>
    <col min="12293" max="12293" width="27.28515625" style="8" customWidth="1"/>
    <col min="12294" max="12548" width="11.42578125" style="8"/>
    <col min="12549" max="12549" width="27.28515625" style="8" customWidth="1"/>
    <col min="12550" max="12804" width="11.42578125" style="8"/>
    <col min="12805" max="12805" width="27.28515625" style="8" customWidth="1"/>
    <col min="12806" max="13060" width="11.42578125" style="8"/>
    <col min="13061" max="13061" width="27.28515625" style="8" customWidth="1"/>
    <col min="13062" max="13316" width="11.42578125" style="8"/>
    <col min="13317" max="13317" width="27.28515625" style="8" customWidth="1"/>
    <col min="13318" max="13572" width="11.42578125" style="8"/>
    <col min="13573" max="13573" width="27.28515625" style="8" customWidth="1"/>
    <col min="13574" max="13828" width="11.42578125" style="8"/>
    <col min="13829" max="13829" width="27.28515625" style="8" customWidth="1"/>
    <col min="13830" max="14084" width="11.42578125" style="8"/>
    <col min="14085" max="14085" width="27.28515625" style="8" customWidth="1"/>
    <col min="14086" max="14340" width="11.42578125" style="8"/>
    <col min="14341" max="14341" width="27.28515625" style="8" customWidth="1"/>
    <col min="14342" max="14596" width="11.42578125" style="8"/>
    <col min="14597" max="14597" width="27.28515625" style="8" customWidth="1"/>
    <col min="14598" max="14852" width="11.42578125" style="8"/>
    <col min="14853" max="14853" width="27.28515625" style="8" customWidth="1"/>
    <col min="14854" max="15108" width="11.42578125" style="8"/>
    <col min="15109" max="15109" width="27.28515625" style="8" customWidth="1"/>
    <col min="15110" max="15364" width="11.42578125" style="8"/>
    <col min="15365" max="15365" width="27.28515625" style="8" customWidth="1"/>
    <col min="15366" max="15620" width="11.42578125" style="8"/>
    <col min="15621" max="15621" width="27.28515625" style="8" customWidth="1"/>
    <col min="15622" max="15876" width="11.42578125" style="8"/>
    <col min="15877" max="15877" width="27.28515625" style="8" customWidth="1"/>
    <col min="15878" max="16132" width="11.42578125" style="8"/>
    <col min="16133" max="16133" width="27.28515625" style="8" customWidth="1"/>
    <col min="16134" max="16384" width="11.42578125" style="8"/>
  </cols>
  <sheetData>
    <row r="1" spans="1:9" x14ac:dyDescent="0.2">
      <c r="A1" s="1"/>
      <c r="B1" s="2"/>
      <c r="C1" s="2"/>
      <c r="D1" s="2"/>
      <c r="E1" s="3" t="s">
        <v>0</v>
      </c>
      <c r="F1" s="4"/>
      <c r="G1" s="5"/>
      <c r="H1" s="6"/>
      <c r="I1" s="7"/>
    </row>
    <row r="2" spans="1:9" ht="15" customHeight="1" x14ac:dyDescent="0.2">
      <c r="A2" s="9"/>
      <c r="B2" s="2"/>
      <c r="C2" s="2"/>
      <c r="D2" s="2"/>
      <c r="E2" s="10" t="s">
        <v>1</v>
      </c>
      <c r="F2" s="11"/>
      <c r="G2" s="12"/>
      <c r="H2" s="12"/>
      <c r="I2" s="13"/>
    </row>
    <row r="3" spans="1:9" x14ac:dyDescent="0.2">
      <c r="A3" s="14"/>
      <c r="B3" s="15"/>
      <c r="C3" s="15"/>
      <c r="D3" s="15"/>
      <c r="E3" s="16" t="s">
        <v>2</v>
      </c>
      <c r="G3" s="12"/>
      <c r="H3" s="12"/>
      <c r="I3" s="13"/>
    </row>
    <row r="4" spans="1:9" x14ac:dyDescent="0.2">
      <c r="A4" s="14"/>
      <c r="B4" s="15"/>
      <c r="C4" s="15"/>
      <c r="D4" s="15"/>
      <c r="E4" s="17" t="s">
        <v>3</v>
      </c>
      <c r="G4" s="18"/>
      <c r="H4" s="12"/>
      <c r="I4" s="13"/>
    </row>
    <row r="5" spans="1:9" ht="18.75" customHeight="1" x14ac:dyDescent="0.2">
      <c r="A5" s="19"/>
      <c r="B5" s="20"/>
      <c r="C5" s="20"/>
      <c r="D5" s="20"/>
      <c r="E5" s="21" t="s">
        <v>174</v>
      </c>
      <c r="G5" s="12"/>
      <c r="H5" s="12"/>
      <c r="I5" s="13"/>
    </row>
    <row r="6" spans="1:9" x14ac:dyDescent="0.2">
      <c r="A6" s="14"/>
      <c r="B6" s="15"/>
      <c r="C6" s="15"/>
      <c r="D6" s="15"/>
      <c r="E6" s="14"/>
      <c r="G6" s="12"/>
      <c r="H6" s="12"/>
      <c r="I6" s="13"/>
    </row>
    <row r="7" spans="1:9" x14ac:dyDescent="0.2">
      <c r="A7" s="14"/>
      <c r="B7" s="15"/>
      <c r="C7" s="15"/>
      <c r="D7" s="22"/>
      <c r="E7" s="14" t="s">
        <v>4</v>
      </c>
      <c r="F7" s="111">
        <v>45839</v>
      </c>
      <c r="G7" s="111"/>
      <c r="H7" s="12"/>
      <c r="I7" s="13"/>
    </row>
    <row r="8" spans="1:9" x14ac:dyDescent="0.2">
      <c r="A8" s="14"/>
      <c r="B8" s="15"/>
      <c r="C8" s="15"/>
      <c r="D8" s="23"/>
      <c r="E8" s="15"/>
      <c r="F8" s="15"/>
      <c r="H8" s="12"/>
      <c r="I8" s="24"/>
    </row>
    <row r="9" spans="1:9" ht="25.5" x14ac:dyDescent="0.2">
      <c r="A9" s="25" t="s">
        <v>5</v>
      </c>
      <c r="B9" s="26"/>
      <c r="C9" s="26"/>
      <c r="D9" s="27"/>
      <c r="E9" s="28"/>
      <c r="F9" s="29" t="s">
        <v>6</v>
      </c>
      <c r="G9" s="29" t="s">
        <v>7</v>
      </c>
      <c r="H9" s="30" t="s">
        <v>8</v>
      </c>
      <c r="I9" s="30" t="s">
        <v>9</v>
      </c>
    </row>
    <row r="10" spans="1:9" x14ac:dyDescent="0.2">
      <c r="A10" s="31"/>
      <c r="B10" s="32"/>
      <c r="C10" s="32"/>
      <c r="D10" s="32"/>
      <c r="E10" s="33"/>
      <c r="F10" s="34"/>
      <c r="H10" s="35"/>
      <c r="I10" s="35"/>
    </row>
    <row r="11" spans="1:9" x14ac:dyDescent="0.2">
      <c r="A11" s="31"/>
      <c r="B11" s="36">
        <v>1</v>
      </c>
      <c r="C11" s="37"/>
      <c r="D11" s="37"/>
      <c r="E11" s="38" t="s">
        <v>10</v>
      </c>
      <c r="F11" s="39"/>
      <c r="H11" s="40"/>
      <c r="I11" s="40"/>
    </row>
    <row r="12" spans="1:9" x14ac:dyDescent="0.2">
      <c r="A12" s="41"/>
      <c r="B12" s="42"/>
      <c r="C12" s="42"/>
      <c r="D12" s="42"/>
      <c r="E12" s="43"/>
      <c r="F12" s="44"/>
      <c r="H12" s="40"/>
      <c r="I12" s="40"/>
    </row>
    <row r="13" spans="1:9" x14ac:dyDescent="0.2">
      <c r="A13" s="14"/>
      <c r="B13" s="45" t="s">
        <v>11</v>
      </c>
      <c r="C13" s="15"/>
      <c r="D13" s="15"/>
      <c r="E13" s="46"/>
      <c r="F13" s="44" t="s">
        <v>12</v>
      </c>
      <c r="H13" s="40"/>
      <c r="I13" s="47">
        <f>G13*H13</f>
        <v>0</v>
      </c>
    </row>
    <row r="14" spans="1:9" x14ac:dyDescent="0.2">
      <c r="A14" s="14"/>
      <c r="B14" s="15"/>
      <c r="C14" s="15"/>
      <c r="D14" s="15"/>
      <c r="E14" s="48"/>
      <c r="F14" s="44"/>
      <c r="H14" s="40"/>
      <c r="I14" s="47">
        <f>G14*H14</f>
        <v>0</v>
      </c>
    </row>
    <row r="15" spans="1:9" ht="15" x14ac:dyDescent="0.2">
      <c r="A15" s="49"/>
      <c r="B15" s="45" t="s">
        <v>13</v>
      </c>
      <c r="C15" s="15"/>
      <c r="D15" s="15"/>
      <c r="E15" s="50"/>
      <c r="F15" s="44" t="s">
        <v>12</v>
      </c>
      <c r="H15" s="40"/>
      <c r="I15" s="47">
        <f t="shared" ref="I15:I53" si="0">G15*H15</f>
        <v>0</v>
      </c>
    </row>
    <row r="16" spans="1:9" ht="15" x14ac:dyDescent="0.2">
      <c r="A16" s="49"/>
      <c r="B16" s="45" t="s">
        <v>14</v>
      </c>
      <c r="C16" s="15"/>
      <c r="D16" s="15"/>
      <c r="E16" s="50"/>
      <c r="F16" s="44" t="s">
        <v>15</v>
      </c>
      <c r="H16" s="40"/>
      <c r="I16" s="47">
        <f t="shared" si="0"/>
        <v>0</v>
      </c>
    </row>
    <row r="17" spans="1:12" x14ac:dyDescent="0.2">
      <c r="A17" s="49"/>
      <c r="B17" s="15"/>
      <c r="C17" s="51"/>
      <c r="D17" s="45"/>
      <c r="E17" s="52"/>
      <c r="F17" s="44"/>
      <c r="H17" s="40"/>
      <c r="I17" s="47">
        <f t="shared" si="0"/>
        <v>0</v>
      </c>
    </row>
    <row r="18" spans="1:12" x14ac:dyDescent="0.2">
      <c r="A18" s="49"/>
      <c r="B18" s="45" t="s">
        <v>16</v>
      </c>
      <c r="C18" s="51"/>
      <c r="D18" s="51"/>
      <c r="E18" s="52"/>
      <c r="F18" s="44" t="s">
        <v>12</v>
      </c>
      <c r="H18" s="40"/>
      <c r="I18" s="47">
        <f t="shared" si="0"/>
        <v>0</v>
      </c>
    </row>
    <row r="19" spans="1:12" x14ac:dyDescent="0.2">
      <c r="A19" s="49"/>
      <c r="B19" s="45"/>
      <c r="C19" s="51"/>
      <c r="D19" s="51"/>
      <c r="E19" s="52"/>
      <c r="F19" s="44"/>
      <c r="H19" s="40"/>
      <c r="I19" s="47">
        <f t="shared" si="0"/>
        <v>0</v>
      </c>
    </row>
    <row r="20" spans="1:12" x14ac:dyDescent="0.2">
      <c r="A20" s="49"/>
      <c r="B20" s="45" t="s">
        <v>17</v>
      </c>
      <c r="C20" s="51"/>
      <c r="D20" s="51"/>
      <c r="E20" s="52"/>
      <c r="F20" s="44" t="s">
        <v>12</v>
      </c>
      <c r="H20" s="40"/>
      <c r="I20" s="47">
        <f t="shared" si="0"/>
        <v>0</v>
      </c>
    </row>
    <row r="21" spans="1:12" s="117" customFormat="1" ht="15" customHeight="1" x14ac:dyDescent="0.25">
      <c r="A21" s="115"/>
      <c r="B21" s="116" t="s">
        <v>175</v>
      </c>
      <c r="D21" s="116"/>
      <c r="E21"/>
      <c r="F21" s="118" t="s">
        <v>176</v>
      </c>
      <c r="G21" s="119"/>
      <c r="H21" s="120"/>
      <c r="I21" s="121">
        <f t="shared" si="0"/>
        <v>0</v>
      </c>
    </row>
    <row r="22" spans="1:12" s="117" customFormat="1" ht="15" customHeight="1" x14ac:dyDescent="0.25">
      <c r="A22" s="115"/>
      <c r="B22" s="116" t="s">
        <v>177</v>
      </c>
      <c r="D22" s="116"/>
      <c r="E22"/>
      <c r="F22" s="118" t="s">
        <v>12</v>
      </c>
      <c r="G22" s="119"/>
      <c r="H22" s="120"/>
      <c r="I22" s="121">
        <f t="shared" si="0"/>
        <v>0</v>
      </c>
    </row>
    <row r="23" spans="1:12" s="117" customFormat="1" ht="15" customHeight="1" x14ac:dyDescent="0.25">
      <c r="A23" s="115"/>
      <c r="B23" s="116" t="s">
        <v>178</v>
      </c>
      <c r="E23" s="122"/>
      <c r="F23" s="119" t="s">
        <v>12</v>
      </c>
      <c r="G23" s="119"/>
      <c r="H23" s="123"/>
      <c r="I23" s="121">
        <f t="shared" si="0"/>
        <v>0</v>
      </c>
      <c r="L23"/>
    </row>
    <row r="24" spans="1:12" s="117" customFormat="1" ht="15" customHeight="1" x14ac:dyDescent="0.25">
      <c r="A24" s="124"/>
      <c r="B24" s="116" t="s">
        <v>179</v>
      </c>
      <c r="E24" s="122"/>
      <c r="F24" s="119" t="s">
        <v>12</v>
      </c>
      <c r="G24" s="119"/>
      <c r="H24" s="125"/>
      <c r="I24" s="121">
        <f t="shared" si="0"/>
        <v>0</v>
      </c>
    </row>
    <row r="25" spans="1:12" x14ac:dyDescent="0.2">
      <c r="A25" s="49"/>
      <c r="B25" s="45"/>
      <c r="C25" s="51"/>
      <c r="D25" s="51"/>
      <c r="E25" s="52"/>
      <c r="F25" s="44"/>
      <c r="H25" s="40"/>
      <c r="I25" s="47">
        <f t="shared" si="0"/>
        <v>0</v>
      </c>
    </row>
    <row r="26" spans="1:12" x14ac:dyDescent="0.2">
      <c r="A26" s="49"/>
      <c r="B26" s="45" t="s">
        <v>18</v>
      </c>
      <c r="C26" s="51"/>
      <c r="D26" s="51"/>
      <c r="E26" s="52"/>
      <c r="F26" s="44" t="s">
        <v>12</v>
      </c>
      <c r="H26" s="40"/>
      <c r="I26" s="47">
        <f t="shared" si="0"/>
        <v>0</v>
      </c>
    </row>
    <row r="27" spans="1:12" x14ac:dyDescent="0.2">
      <c r="A27" s="49"/>
      <c r="B27" s="45" t="s">
        <v>19</v>
      </c>
      <c r="C27" s="51"/>
      <c r="D27" s="51"/>
      <c r="E27" s="52"/>
      <c r="F27" s="44" t="s">
        <v>12</v>
      </c>
      <c r="H27" s="40"/>
      <c r="I27" s="47">
        <f t="shared" si="0"/>
        <v>0</v>
      </c>
    </row>
    <row r="28" spans="1:12" x14ac:dyDescent="0.2">
      <c r="A28" s="49"/>
      <c r="B28" s="45"/>
      <c r="C28" s="51"/>
      <c r="D28" s="51"/>
      <c r="E28" s="52"/>
      <c r="F28" s="44"/>
      <c r="H28" s="40"/>
      <c r="I28" s="47">
        <f t="shared" si="0"/>
        <v>0</v>
      </c>
    </row>
    <row r="29" spans="1:12" x14ac:dyDescent="0.2">
      <c r="A29" s="49"/>
      <c r="B29" s="45" t="s">
        <v>20</v>
      </c>
      <c r="C29" s="51"/>
      <c r="D29" s="51"/>
      <c r="E29" s="52"/>
      <c r="F29" s="44" t="s">
        <v>12</v>
      </c>
      <c r="H29" s="40"/>
      <c r="I29" s="47">
        <f t="shared" si="0"/>
        <v>0</v>
      </c>
    </row>
    <row r="30" spans="1:12" x14ac:dyDescent="0.2">
      <c r="A30" s="49"/>
      <c r="B30" s="53" t="s">
        <v>21</v>
      </c>
      <c r="C30" s="51"/>
      <c r="D30" s="51"/>
      <c r="E30" s="52"/>
      <c r="F30" s="44" t="s">
        <v>12</v>
      </c>
      <c r="H30" s="40"/>
      <c r="I30" s="47">
        <f t="shared" si="0"/>
        <v>0</v>
      </c>
    </row>
    <row r="31" spans="1:12" x14ac:dyDescent="0.2">
      <c r="A31" s="49"/>
      <c r="B31" s="53"/>
      <c r="C31" s="51"/>
      <c r="D31" s="51"/>
      <c r="E31" s="52"/>
      <c r="F31" s="44"/>
      <c r="H31" s="40"/>
      <c r="I31" s="47">
        <f t="shared" si="0"/>
        <v>0</v>
      </c>
    </row>
    <row r="32" spans="1:12" x14ac:dyDescent="0.2">
      <c r="A32" s="49"/>
      <c r="B32" s="45" t="s">
        <v>22</v>
      </c>
      <c r="C32" s="51"/>
      <c r="D32" s="51"/>
      <c r="E32" s="52"/>
      <c r="F32" s="44" t="s">
        <v>12</v>
      </c>
      <c r="H32" s="40"/>
      <c r="I32" s="47">
        <f t="shared" si="0"/>
        <v>0</v>
      </c>
    </row>
    <row r="33" spans="1:9" x14ac:dyDescent="0.2">
      <c r="A33" s="14"/>
      <c r="B33" s="15"/>
      <c r="C33" s="51"/>
      <c r="D33" s="51"/>
      <c r="E33" s="48"/>
      <c r="F33" s="44"/>
      <c r="H33" s="40"/>
      <c r="I33" s="47">
        <f t="shared" si="0"/>
        <v>0</v>
      </c>
    </row>
    <row r="34" spans="1:9" x14ac:dyDescent="0.2">
      <c r="A34" s="14"/>
      <c r="B34" s="53" t="s">
        <v>23</v>
      </c>
      <c r="C34" s="53"/>
      <c r="D34" s="15"/>
      <c r="E34" s="54"/>
      <c r="F34" s="44"/>
      <c r="H34" s="40"/>
      <c r="I34" s="47">
        <f t="shared" si="0"/>
        <v>0</v>
      </c>
    </row>
    <row r="35" spans="1:9" x14ac:dyDescent="0.2">
      <c r="A35" s="14"/>
      <c r="B35" s="53"/>
      <c r="C35" s="53" t="s">
        <v>24</v>
      </c>
      <c r="D35" s="15"/>
      <c r="E35" s="54"/>
      <c r="F35" s="44" t="s">
        <v>12</v>
      </c>
      <c r="H35" s="40"/>
      <c r="I35" s="47">
        <f t="shared" si="0"/>
        <v>0</v>
      </c>
    </row>
    <row r="36" spans="1:9" x14ac:dyDescent="0.2">
      <c r="A36" s="14"/>
      <c r="B36" s="55"/>
      <c r="C36" s="53" t="s">
        <v>25</v>
      </c>
      <c r="D36" s="15"/>
      <c r="E36" s="54"/>
      <c r="F36" s="44" t="s">
        <v>12</v>
      </c>
      <c r="H36" s="40"/>
      <c r="I36" s="47">
        <f t="shared" si="0"/>
        <v>0</v>
      </c>
    </row>
    <row r="37" spans="1:9" x14ac:dyDescent="0.2">
      <c r="A37" s="14"/>
      <c r="B37" s="55"/>
      <c r="C37" s="53" t="s">
        <v>26</v>
      </c>
      <c r="D37" s="15"/>
      <c r="E37" s="54"/>
      <c r="F37" s="44" t="s">
        <v>12</v>
      </c>
      <c r="H37" s="40"/>
      <c r="I37" s="47">
        <f t="shared" si="0"/>
        <v>0</v>
      </c>
    </row>
    <row r="38" spans="1:9" x14ac:dyDescent="0.2">
      <c r="A38" s="14"/>
      <c r="B38" s="55"/>
      <c r="C38" s="53" t="s">
        <v>27</v>
      </c>
      <c r="D38" s="15"/>
      <c r="E38" s="54"/>
      <c r="F38" s="44" t="s">
        <v>12</v>
      </c>
      <c r="H38" s="40"/>
      <c r="I38" s="47">
        <f t="shared" si="0"/>
        <v>0</v>
      </c>
    </row>
    <row r="39" spans="1:9" x14ac:dyDescent="0.2">
      <c r="A39" s="14"/>
      <c r="B39" s="55"/>
      <c r="C39" s="53" t="s">
        <v>28</v>
      </c>
      <c r="D39" s="15"/>
      <c r="E39" s="54"/>
      <c r="F39" s="44" t="s">
        <v>12</v>
      </c>
      <c r="H39" s="40"/>
      <c r="I39" s="47">
        <f t="shared" si="0"/>
        <v>0</v>
      </c>
    </row>
    <row r="40" spans="1:9" x14ac:dyDescent="0.2">
      <c r="A40" s="14"/>
      <c r="B40" s="55"/>
      <c r="C40" s="53" t="s">
        <v>29</v>
      </c>
      <c r="D40" s="15"/>
      <c r="E40" s="48"/>
      <c r="F40" s="44" t="s">
        <v>12</v>
      </c>
      <c r="H40" s="40"/>
      <c r="I40" s="47">
        <f t="shared" si="0"/>
        <v>0</v>
      </c>
    </row>
    <row r="41" spans="1:9" x14ac:dyDescent="0.2">
      <c r="A41" s="14"/>
      <c r="B41" s="55"/>
      <c r="C41" s="53"/>
      <c r="D41" s="15"/>
      <c r="E41" s="56"/>
      <c r="F41" s="44"/>
      <c r="H41" s="40"/>
      <c r="I41" s="47">
        <f t="shared" si="0"/>
        <v>0</v>
      </c>
    </row>
    <row r="42" spans="1:9" x14ac:dyDescent="0.2">
      <c r="A42" s="14"/>
      <c r="B42" s="51" t="s">
        <v>30</v>
      </c>
      <c r="C42" s="53"/>
      <c r="D42" s="15"/>
      <c r="E42" s="56"/>
      <c r="F42" s="44" t="s">
        <v>12</v>
      </c>
      <c r="H42" s="40"/>
      <c r="I42" s="47">
        <f t="shared" si="0"/>
        <v>0</v>
      </c>
    </row>
    <row r="43" spans="1:9" x14ac:dyDescent="0.2">
      <c r="A43" s="14"/>
      <c r="B43" s="51"/>
      <c r="C43" s="53"/>
      <c r="D43" s="15"/>
      <c r="E43" s="56"/>
      <c r="F43" s="44"/>
      <c r="H43" s="40"/>
      <c r="I43" s="47">
        <f t="shared" si="0"/>
        <v>0</v>
      </c>
    </row>
    <row r="44" spans="1:9" x14ac:dyDescent="0.2">
      <c r="A44" s="14"/>
      <c r="B44" s="51" t="s">
        <v>31</v>
      </c>
      <c r="C44" s="53"/>
      <c r="D44" s="15"/>
      <c r="E44" s="56"/>
      <c r="F44" s="44" t="s">
        <v>12</v>
      </c>
      <c r="H44" s="40"/>
      <c r="I44" s="47">
        <f t="shared" si="0"/>
        <v>0</v>
      </c>
    </row>
    <row r="45" spans="1:9" x14ac:dyDescent="0.2">
      <c r="A45" s="14"/>
      <c r="B45" s="51"/>
      <c r="C45" s="53"/>
      <c r="D45" s="15"/>
      <c r="E45" s="56"/>
      <c r="F45" s="44"/>
      <c r="H45" s="40"/>
      <c r="I45" s="47">
        <f t="shared" si="0"/>
        <v>0</v>
      </c>
    </row>
    <row r="46" spans="1:9" x14ac:dyDescent="0.2">
      <c r="A46" s="14"/>
      <c r="B46" s="53" t="s">
        <v>32</v>
      </c>
      <c r="C46" s="51"/>
      <c r="D46" s="15"/>
      <c r="E46" s="54"/>
      <c r="F46" s="44" t="s">
        <v>12</v>
      </c>
      <c r="H46" s="40"/>
      <c r="I46" s="47">
        <f t="shared" si="0"/>
        <v>0</v>
      </c>
    </row>
    <row r="47" spans="1:9" x14ac:dyDescent="0.2">
      <c r="A47" s="14"/>
      <c r="B47" s="53" t="s">
        <v>33</v>
      </c>
      <c r="C47" s="51"/>
      <c r="D47" s="15"/>
      <c r="E47" s="54"/>
      <c r="F47" s="44" t="s">
        <v>12</v>
      </c>
      <c r="H47" s="40"/>
      <c r="I47" s="47">
        <f t="shared" si="0"/>
        <v>0</v>
      </c>
    </row>
    <row r="48" spans="1:9" x14ac:dyDescent="0.2">
      <c r="A48" s="14"/>
      <c r="B48" s="15"/>
      <c r="C48" s="51"/>
      <c r="D48" s="15"/>
      <c r="E48" s="48"/>
      <c r="F48" s="44"/>
      <c r="H48" s="40"/>
      <c r="I48" s="47">
        <f t="shared" si="0"/>
        <v>0</v>
      </c>
    </row>
    <row r="49" spans="1:9" x14ac:dyDescent="0.2">
      <c r="A49" s="14"/>
      <c r="B49" s="45" t="s">
        <v>34</v>
      </c>
      <c r="C49" s="15"/>
      <c r="D49" s="15"/>
      <c r="E49" s="46"/>
      <c r="F49" s="44" t="s">
        <v>12</v>
      </c>
      <c r="H49" s="40"/>
      <c r="I49" s="47">
        <f t="shared" si="0"/>
        <v>0</v>
      </c>
    </row>
    <row r="50" spans="1:9" x14ac:dyDescent="0.2">
      <c r="A50" s="14"/>
      <c r="B50" s="45" t="s">
        <v>35</v>
      </c>
      <c r="C50" s="15"/>
      <c r="D50" s="15"/>
      <c r="E50" s="48"/>
      <c r="F50" s="44" t="s">
        <v>12</v>
      </c>
      <c r="H50" s="40"/>
      <c r="I50" s="47">
        <f t="shared" si="0"/>
        <v>0</v>
      </c>
    </row>
    <row r="51" spans="1:9" x14ac:dyDescent="0.2">
      <c r="A51" s="14"/>
      <c r="B51" s="45"/>
      <c r="C51" s="15"/>
      <c r="D51" s="15"/>
      <c r="E51" s="56"/>
      <c r="F51" s="44"/>
      <c r="H51" s="40"/>
      <c r="I51" s="47">
        <f t="shared" si="0"/>
        <v>0</v>
      </c>
    </row>
    <row r="52" spans="1:9" x14ac:dyDescent="0.2">
      <c r="A52" s="14"/>
      <c r="B52" s="15"/>
      <c r="C52" s="51"/>
      <c r="D52" s="51"/>
      <c r="E52" s="57"/>
      <c r="F52" s="44"/>
      <c r="H52" s="40"/>
      <c r="I52" s="47">
        <f t="shared" si="0"/>
        <v>0</v>
      </c>
    </row>
    <row r="53" spans="1:9" x14ac:dyDescent="0.2">
      <c r="A53" s="14"/>
      <c r="B53" s="15"/>
      <c r="C53" s="51"/>
      <c r="D53" s="51"/>
      <c r="E53" s="52"/>
      <c r="F53" s="44"/>
      <c r="H53" s="58"/>
      <c r="I53" s="47">
        <f t="shared" si="0"/>
        <v>0</v>
      </c>
    </row>
    <row r="54" spans="1:9" x14ac:dyDescent="0.2">
      <c r="A54" s="19"/>
      <c r="B54" s="59" t="s">
        <v>36</v>
      </c>
      <c r="C54" s="37"/>
      <c r="D54" s="37"/>
      <c r="E54" s="60"/>
      <c r="F54" s="61"/>
      <c r="G54" s="62"/>
      <c r="H54" s="62"/>
      <c r="I54" s="63">
        <f>SUM(I13:I53)</f>
        <v>0</v>
      </c>
    </row>
    <row r="55" spans="1:9" ht="25.5" x14ac:dyDescent="0.2">
      <c r="A55" s="25" t="s">
        <v>5</v>
      </c>
      <c r="B55" s="26"/>
      <c r="C55" s="26"/>
      <c r="D55" s="27"/>
      <c r="E55" s="28"/>
      <c r="F55" s="29" t="s">
        <v>6</v>
      </c>
      <c r="G55" s="29" t="s">
        <v>7</v>
      </c>
      <c r="H55" s="30" t="s">
        <v>8</v>
      </c>
      <c r="I55" s="30" t="s">
        <v>9</v>
      </c>
    </row>
    <row r="56" spans="1:9" x14ac:dyDescent="0.2">
      <c r="A56" s="31"/>
      <c r="B56" s="36">
        <v>2</v>
      </c>
      <c r="C56" s="37"/>
      <c r="D56" s="37"/>
      <c r="E56" s="38" t="s">
        <v>37</v>
      </c>
      <c r="F56" s="39"/>
      <c r="H56" s="35"/>
      <c r="I56" s="35"/>
    </row>
    <row r="57" spans="1:9" x14ac:dyDescent="0.2">
      <c r="A57" s="14"/>
      <c r="B57" s="51" t="s">
        <v>38</v>
      </c>
      <c r="C57" s="51"/>
      <c r="D57" s="51"/>
      <c r="E57" s="52"/>
      <c r="F57" s="44"/>
      <c r="H57" s="40"/>
      <c r="I57" s="40"/>
    </row>
    <row r="58" spans="1:9" x14ac:dyDescent="0.2">
      <c r="A58" s="41"/>
      <c r="B58" s="45"/>
      <c r="C58" s="51" t="s">
        <v>39</v>
      </c>
      <c r="D58" s="51"/>
      <c r="E58" s="64"/>
      <c r="F58" s="44" t="s">
        <v>12</v>
      </c>
      <c r="H58" s="40"/>
      <c r="I58" s="65">
        <f>G58*H58</f>
        <v>0</v>
      </c>
    </row>
    <row r="59" spans="1:9" x14ac:dyDescent="0.2">
      <c r="A59" s="41"/>
      <c r="B59" s="45"/>
      <c r="C59" s="51" t="s">
        <v>40</v>
      </c>
      <c r="D59" s="51"/>
      <c r="E59" s="64"/>
      <c r="F59" s="44" t="s">
        <v>12</v>
      </c>
      <c r="H59" s="40"/>
      <c r="I59" s="65">
        <f t="shared" ref="I59:I122" si="1">G59*H59</f>
        <v>0</v>
      </c>
    </row>
    <row r="60" spans="1:9" x14ac:dyDescent="0.2">
      <c r="A60" s="14"/>
      <c r="B60" s="51"/>
      <c r="C60" s="51" t="s">
        <v>41</v>
      </c>
      <c r="D60" s="51"/>
      <c r="E60" s="66"/>
      <c r="F60" s="44" t="s">
        <v>42</v>
      </c>
      <c r="H60" s="40"/>
      <c r="I60" s="65">
        <f t="shared" si="1"/>
        <v>0</v>
      </c>
    </row>
    <row r="61" spans="1:9" x14ac:dyDescent="0.2">
      <c r="A61" s="14"/>
      <c r="B61" s="55"/>
      <c r="C61" s="53" t="s">
        <v>43</v>
      </c>
      <c r="D61" s="15"/>
      <c r="E61" s="54"/>
      <c r="F61" s="44" t="s">
        <v>12</v>
      </c>
      <c r="H61" s="40"/>
      <c r="I61" s="65">
        <f t="shared" si="1"/>
        <v>0</v>
      </c>
    </row>
    <row r="62" spans="1:9" x14ac:dyDescent="0.2">
      <c r="A62" s="41"/>
      <c r="B62" s="45"/>
      <c r="C62" s="51" t="s">
        <v>44</v>
      </c>
      <c r="D62" s="51"/>
      <c r="E62" s="64"/>
      <c r="F62" s="44" t="s">
        <v>12</v>
      </c>
      <c r="H62" s="40"/>
      <c r="I62" s="65">
        <f t="shared" si="1"/>
        <v>0</v>
      </c>
    </row>
    <row r="63" spans="1:9" x14ac:dyDescent="0.2">
      <c r="A63" s="14"/>
      <c r="B63" s="51"/>
      <c r="C63" s="51"/>
      <c r="D63" s="51"/>
      <c r="E63" s="64"/>
      <c r="F63" s="44"/>
      <c r="H63" s="40"/>
      <c r="I63" s="65">
        <f t="shared" si="1"/>
        <v>0</v>
      </c>
    </row>
    <row r="64" spans="1:9" x14ac:dyDescent="0.2">
      <c r="A64" s="14"/>
      <c r="B64" s="51" t="s">
        <v>45</v>
      </c>
      <c r="C64" s="51"/>
      <c r="D64" s="51"/>
      <c r="E64" s="64"/>
      <c r="F64" s="67"/>
      <c r="H64" s="40"/>
      <c r="I64" s="65">
        <f t="shared" si="1"/>
        <v>0</v>
      </c>
    </row>
    <row r="65" spans="1:9" x14ac:dyDescent="0.2">
      <c r="A65" s="14"/>
      <c r="B65" s="51"/>
      <c r="C65" s="51" t="s">
        <v>46</v>
      </c>
      <c r="D65" s="51"/>
      <c r="E65" s="64"/>
      <c r="F65" s="44" t="s">
        <v>12</v>
      </c>
      <c r="H65" s="40"/>
      <c r="I65" s="65">
        <f t="shared" si="1"/>
        <v>0</v>
      </c>
    </row>
    <row r="66" spans="1:9" x14ac:dyDescent="0.2">
      <c r="A66" s="14"/>
      <c r="B66" s="51"/>
      <c r="C66" s="45" t="s">
        <v>47</v>
      </c>
      <c r="D66" s="51"/>
      <c r="E66" s="64"/>
      <c r="F66" s="44" t="s">
        <v>12</v>
      </c>
      <c r="H66" s="40"/>
      <c r="I66" s="65">
        <f t="shared" si="1"/>
        <v>0</v>
      </c>
    </row>
    <row r="67" spans="1:9" x14ac:dyDescent="0.2">
      <c r="A67" s="14"/>
      <c r="B67" s="51"/>
      <c r="C67" s="45" t="s">
        <v>48</v>
      </c>
      <c r="D67" s="51"/>
      <c r="E67" s="64"/>
      <c r="F67" s="44" t="s">
        <v>12</v>
      </c>
      <c r="H67" s="40"/>
      <c r="I67" s="65">
        <f t="shared" si="1"/>
        <v>0</v>
      </c>
    </row>
    <row r="68" spans="1:9" x14ac:dyDescent="0.2">
      <c r="A68" s="14"/>
      <c r="B68" s="51"/>
      <c r="C68" s="45" t="s">
        <v>49</v>
      </c>
      <c r="D68" s="51"/>
      <c r="E68" s="64"/>
      <c r="F68" s="44" t="s">
        <v>12</v>
      </c>
      <c r="H68" s="40"/>
      <c r="I68" s="65">
        <f t="shared" si="1"/>
        <v>0</v>
      </c>
    </row>
    <row r="69" spans="1:9" x14ac:dyDescent="0.2">
      <c r="A69" s="14"/>
      <c r="B69" s="51"/>
      <c r="C69" s="51"/>
      <c r="D69" s="51"/>
      <c r="E69" s="64"/>
      <c r="F69" s="44"/>
      <c r="H69" s="40"/>
      <c r="I69" s="65">
        <f t="shared" si="1"/>
        <v>0</v>
      </c>
    </row>
    <row r="70" spans="1:9" x14ac:dyDescent="0.2">
      <c r="A70" s="41"/>
      <c r="B70" s="45"/>
      <c r="C70" s="51" t="s">
        <v>50</v>
      </c>
      <c r="D70" s="15"/>
      <c r="E70" s="64" t="s">
        <v>51</v>
      </c>
      <c r="F70" s="44" t="s">
        <v>52</v>
      </c>
      <c r="H70" s="40"/>
      <c r="I70" s="65">
        <f t="shared" si="1"/>
        <v>0</v>
      </c>
    </row>
    <row r="71" spans="1:9" x14ac:dyDescent="0.2">
      <c r="A71" s="14"/>
      <c r="B71" s="15"/>
      <c r="C71" s="45" t="s">
        <v>53</v>
      </c>
      <c r="D71" s="15"/>
      <c r="E71" s="64"/>
      <c r="F71" s="44" t="s">
        <v>52</v>
      </c>
      <c r="H71" s="40"/>
      <c r="I71" s="65">
        <f t="shared" si="1"/>
        <v>0</v>
      </c>
    </row>
    <row r="72" spans="1:9" x14ac:dyDescent="0.2">
      <c r="A72" s="41"/>
      <c r="B72" s="45"/>
      <c r="C72" s="51" t="s">
        <v>54</v>
      </c>
      <c r="D72" s="51"/>
      <c r="E72" s="68"/>
      <c r="F72" s="44" t="s">
        <v>12</v>
      </c>
      <c r="H72" s="40"/>
      <c r="I72" s="65">
        <f t="shared" si="1"/>
        <v>0</v>
      </c>
    </row>
    <row r="73" spans="1:9" x14ac:dyDescent="0.2">
      <c r="A73" s="14"/>
      <c r="B73" s="15"/>
      <c r="C73" s="51" t="s">
        <v>55</v>
      </c>
      <c r="D73" s="51"/>
      <c r="E73" s="64"/>
      <c r="F73" s="44" t="s">
        <v>52</v>
      </c>
      <c r="H73" s="40"/>
      <c r="I73" s="65">
        <f t="shared" si="1"/>
        <v>0</v>
      </c>
    </row>
    <row r="74" spans="1:9" x14ac:dyDescent="0.2">
      <c r="A74" s="14"/>
      <c r="B74" s="15"/>
      <c r="C74" s="51" t="s">
        <v>56</v>
      </c>
      <c r="D74" s="51"/>
      <c r="E74" s="64"/>
      <c r="F74" s="44" t="s">
        <v>52</v>
      </c>
      <c r="H74" s="40"/>
      <c r="I74" s="65">
        <f t="shared" si="1"/>
        <v>0</v>
      </c>
    </row>
    <row r="75" spans="1:9" x14ac:dyDescent="0.2">
      <c r="A75" s="14"/>
      <c r="B75" s="15"/>
      <c r="C75" s="51" t="s">
        <v>57</v>
      </c>
      <c r="D75" s="51"/>
      <c r="E75" s="64"/>
      <c r="F75" s="44" t="s">
        <v>12</v>
      </c>
      <c r="H75" s="40"/>
      <c r="I75" s="65">
        <f t="shared" si="1"/>
        <v>0</v>
      </c>
    </row>
    <row r="76" spans="1:9" x14ac:dyDescent="0.2">
      <c r="A76" s="14"/>
      <c r="B76" s="15"/>
      <c r="C76" s="51"/>
      <c r="D76" s="51"/>
      <c r="E76" s="64"/>
      <c r="F76" s="44"/>
      <c r="H76" s="40"/>
      <c r="I76" s="65">
        <f t="shared" si="1"/>
        <v>0</v>
      </c>
    </row>
    <row r="77" spans="1:9" x14ac:dyDescent="0.2">
      <c r="A77" s="14"/>
      <c r="B77" s="15"/>
      <c r="C77" s="51" t="s">
        <v>58</v>
      </c>
      <c r="D77" s="51"/>
      <c r="E77" s="64"/>
      <c r="F77" s="44" t="s">
        <v>42</v>
      </c>
      <c r="H77" s="40"/>
      <c r="I77" s="65">
        <f t="shared" si="1"/>
        <v>0</v>
      </c>
    </row>
    <row r="78" spans="1:9" x14ac:dyDescent="0.2">
      <c r="A78" s="14"/>
      <c r="B78" s="15"/>
      <c r="C78" s="51"/>
      <c r="D78" s="51"/>
      <c r="E78" s="64"/>
      <c r="F78" s="44"/>
      <c r="H78" s="40"/>
      <c r="I78" s="65">
        <f t="shared" si="1"/>
        <v>0</v>
      </c>
    </row>
    <row r="79" spans="1:9" x14ac:dyDescent="0.2">
      <c r="A79" s="14"/>
      <c r="B79" s="51" t="s">
        <v>59</v>
      </c>
      <c r="C79" s="51"/>
      <c r="D79" s="51"/>
      <c r="E79" s="64"/>
      <c r="F79" s="67"/>
      <c r="H79" s="40"/>
      <c r="I79" s="65">
        <f t="shared" si="1"/>
        <v>0</v>
      </c>
    </row>
    <row r="80" spans="1:9" x14ac:dyDescent="0.2">
      <c r="A80" s="14"/>
      <c r="B80" s="51"/>
      <c r="C80" s="51" t="s">
        <v>60</v>
      </c>
      <c r="D80" s="51"/>
      <c r="E80" s="64"/>
      <c r="F80" s="44" t="s">
        <v>52</v>
      </c>
      <c r="H80" s="40"/>
      <c r="I80" s="65">
        <f t="shared" si="1"/>
        <v>0</v>
      </c>
    </row>
    <row r="81" spans="1:9" x14ac:dyDescent="0.2">
      <c r="A81" s="14"/>
      <c r="B81" s="51"/>
      <c r="C81" s="51" t="s">
        <v>61</v>
      </c>
      <c r="D81" s="51"/>
      <c r="E81" s="64"/>
      <c r="F81" s="44" t="s">
        <v>52</v>
      </c>
      <c r="H81" s="40"/>
      <c r="I81" s="65">
        <f t="shared" si="1"/>
        <v>0</v>
      </c>
    </row>
    <row r="82" spans="1:9" x14ac:dyDescent="0.2">
      <c r="A82" s="14"/>
      <c r="B82" s="51"/>
      <c r="C82" s="51" t="s">
        <v>62</v>
      </c>
      <c r="D82" s="51"/>
      <c r="E82" s="64"/>
      <c r="F82" s="44" t="s">
        <v>52</v>
      </c>
      <c r="H82" s="40"/>
      <c r="I82" s="65">
        <f t="shared" si="1"/>
        <v>0</v>
      </c>
    </row>
    <row r="83" spans="1:9" x14ac:dyDescent="0.2">
      <c r="A83" s="14"/>
      <c r="B83" s="15"/>
      <c r="C83" s="51" t="s">
        <v>63</v>
      </c>
      <c r="D83" s="51"/>
      <c r="E83" s="64"/>
      <c r="F83" s="44" t="s">
        <v>12</v>
      </c>
      <c r="H83" s="40"/>
      <c r="I83" s="65">
        <f t="shared" si="1"/>
        <v>0</v>
      </c>
    </row>
    <row r="84" spans="1:9" x14ac:dyDescent="0.2">
      <c r="A84" s="14"/>
      <c r="B84" s="15"/>
      <c r="C84" s="51"/>
      <c r="D84" s="51"/>
      <c r="E84" s="64"/>
      <c r="F84" s="44"/>
      <c r="H84" s="40"/>
      <c r="I84" s="65">
        <f t="shared" si="1"/>
        <v>0</v>
      </c>
    </row>
    <row r="85" spans="1:9" x14ac:dyDescent="0.2">
      <c r="A85" s="14"/>
      <c r="B85" s="51" t="s">
        <v>64</v>
      </c>
      <c r="C85" s="51"/>
      <c r="D85" s="51"/>
      <c r="E85" s="64"/>
      <c r="F85" s="67"/>
      <c r="H85" s="40"/>
      <c r="I85" s="65">
        <f t="shared" si="1"/>
        <v>0</v>
      </c>
    </row>
    <row r="86" spans="1:9" x14ac:dyDescent="0.2">
      <c r="A86" s="14"/>
      <c r="B86" s="51"/>
      <c r="C86" s="51" t="s">
        <v>65</v>
      </c>
      <c r="D86" s="51"/>
      <c r="E86" s="64"/>
      <c r="F86" s="44" t="s">
        <v>52</v>
      </c>
      <c r="H86" s="40"/>
      <c r="I86" s="65">
        <f t="shared" si="1"/>
        <v>0</v>
      </c>
    </row>
    <row r="87" spans="1:9" x14ac:dyDescent="0.2">
      <c r="A87" s="14"/>
      <c r="B87" s="51"/>
      <c r="C87" s="51" t="s">
        <v>61</v>
      </c>
      <c r="D87" s="51"/>
      <c r="E87" s="64"/>
      <c r="F87" s="44" t="s">
        <v>52</v>
      </c>
      <c r="H87" s="40"/>
      <c r="I87" s="65">
        <f t="shared" si="1"/>
        <v>0</v>
      </c>
    </row>
    <row r="88" spans="1:9" x14ac:dyDescent="0.2">
      <c r="A88" s="14"/>
      <c r="B88" s="51"/>
      <c r="C88" s="51" t="s">
        <v>62</v>
      </c>
      <c r="D88" s="51"/>
      <c r="E88" s="64"/>
      <c r="F88" s="44" t="s">
        <v>52</v>
      </c>
      <c r="H88" s="40"/>
      <c r="I88" s="65">
        <f t="shared" si="1"/>
        <v>0</v>
      </c>
    </row>
    <row r="89" spans="1:9" x14ac:dyDescent="0.2">
      <c r="A89" s="14"/>
      <c r="B89" s="15"/>
      <c r="C89" s="51" t="s">
        <v>63</v>
      </c>
      <c r="D89" s="51"/>
      <c r="E89" s="64"/>
      <c r="F89" s="44" t="s">
        <v>12</v>
      </c>
      <c r="H89" s="40"/>
      <c r="I89" s="65">
        <f t="shared" si="1"/>
        <v>0</v>
      </c>
    </row>
    <row r="90" spans="1:9" x14ac:dyDescent="0.2">
      <c r="A90" s="14"/>
      <c r="B90" s="51" t="s">
        <v>66</v>
      </c>
      <c r="C90" s="51"/>
      <c r="D90" s="51"/>
      <c r="E90" s="64"/>
      <c r="F90" s="44"/>
      <c r="H90" s="40"/>
      <c r="I90" s="65">
        <f t="shared" si="1"/>
        <v>0</v>
      </c>
    </row>
    <row r="91" spans="1:9" x14ac:dyDescent="0.2">
      <c r="A91" s="14"/>
      <c r="B91" s="51"/>
      <c r="C91" s="51" t="s">
        <v>67</v>
      </c>
      <c r="D91" s="51"/>
      <c r="E91" s="64"/>
      <c r="F91" s="44" t="s">
        <v>68</v>
      </c>
      <c r="H91" s="40"/>
      <c r="I91" s="65">
        <f t="shared" si="1"/>
        <v>0</v>
      </c>
    </row>
    <row r="92" spans="1:9" x14ac:dyDescent="0.2">
      <c r="A92" s="14"/>
      <c r="B92" s="51"/>
      <c r="C92" s="51" t="s">
        <v>69</v>
      </c>
      <c r="D92" s="51"/>
      <c r="E92" s="64"/>
      <c r="F92" s="44" t="s">
        <v>52</v>
      </c>
      <c r="H92" s="40"/>
      <c r="I92" s="65">
        <f t="shared" si="1"/>
        <v>0</v>
      </c>
    </row>
    <row r="93" spans="1:9" x14ac:dyDescent="0.2">
      <c r="A93" s="14"/>
      <c r="B93" s="51"/>
      <c r="C93" s="51" t="s">
        <v>70</v>
      </c>
      <c r="D93" s="51"/>
      <c r="E93" s="64"/>
      <c r="F93" s="44" t="s">
        <v>52</v>
      </c>
      <c r="H93" s="40"/>
      <c r="I93" s="65">
        <f t="shared" si="1"/>
        <v>0</v>
      </c>
    </row>
    <row r="94" spans="1:9" x14ac:dyDescent="0.2">
      <c r="A94" s="14"/>
      <c r="B94" s="51"/>
      <c r="C94" s="51" t="s">
        <v>71</v>
      </c>
      <c r="D94" s="51"/>
      <c r="E94" s="64"/>
      <c r="F94" s="44" t="s">
        <v>12</v>
      </c>
      <c r="H94" s="40"/>
      <c r="I94" s="65">
        <f t="shared" si="1"/>
        <v>0</v>
      </c>
    </row>
    <row r="95" spans="1:9" x14ac:dyDescent="0.2">
      <c r="A95" s="14"/>
      <c r="B95" s="51"/>
      <c r="C95" s="51" t="s">
        <v>72</v>
      </c>
      <c r="D95" s="51"/>
      <c r="E95" s="64"/>
      <c r="F95" s="44" t="s">
        <v>12</v>
      </c>
      <c r="H95" s="40"/>
      <c r="I95" s="65">
        <f t="shared" si="1"/>
        <v>0</v>
      </c>
    </row>
    <row r="96" spans="1:9" x14ac:dyDescent="0.2">
      <c r="A96" s="14"/>
      <c r="B96" s="51"/>
      <c r="C96" s="51" t="s">
        <v>63</v>
      </c>
      <c r="D96" s="51"/>
      <c r="E96" s="66"/>
      <c r="F96" s="44" t="s">
        <v>12</v>
      </c>
      <c r="H96" s="40"/>
      <c r="I96" s="65">
        <f t="shared" si="1"/>
        <v>0</v>
      </c>
    </row>
    <row r="97" spans="1:9" x14ac:dyDescent="0.2">
      <c r="A97" s="14"/>
      <c r="B97" s="51"/>
      <c r="C97" s="51"/>
      <c r="D97" s="51"/>
      <c r="E97" s="64"/>
      <c r="F97" s="44"/>
      <c r="H97" s="40"/>
      <c r="I97" s="65">
        <f t="shared" si="1"/>
        <v>0</v>
      </c>
    </row>
    <row r="98" spans="1:9" x14ac:dyDescent="0.2">
      <c r="A98" s="14"/>
      <c r="B98" s="15"/>
      <c r="C98" s="51" t="s">
        <v>73</v>
      </c>
      <c r="D98" s="51"/>
      <c r="E98" s="64"/>
      <c r="F98" s="44" t="s">
        <v>42</v>
      </c>
      <c r="H98" s="40"/>
      <c r="I98" s="65">
        <f t="shared" si="1"/>
        <v>0</v>
      </c>
    </row>
    <row r="99" spans="1:9" x14ac:dyDescent="0.2">
      <c r="A99" s="14"/>
      <c r="B99" s="15"/>
      <c r="C99" s="51" t="s">
        <v>74</v>
      </c>
      <c r="D99" s="51"/>
      <c r="E99" s="64"/>
      <c r="F99" s="44" t="s">
        <v>42</v>
      </c>
      <c r="H99" s="40"/>
      <c r="I99" s="65">
        <f t="shared" si="1"/>
        <v>0</v>
      </c>
    </row>
    <row r="100" spans="1:9" x14ac:dyDescent="0.2">
      <c r="A100" s="14"/>
      <c r="B100" s="15"/>
      <c r="C100" s="51" t="s">
        <v>75</v>
      </c>
      <c r="D100" s="51"/>
      <c r="E100" s="64"/>
      <c r="F100" s="44" t="s">
        <v>42</v>
      </c>
      <c r="H100" s="40"/>
      <c r="I100" s="65">
        <f t="shared" si="1"/>
        <v>0</v>
      </c>
    </row>
    <row r="101" spans="1:9" x14ac:dyDescent="0.2">
      <c r="A101" s="14"/>
      <c r="B101" s="15"/>
      <c r="C101" s="51" t="s">
        <v>76</v>
      </c>
      <c r="D101" s="51"/>
      <c r="E101" s="64"/>
      <c r="F101" s="44" t="s">
        <v>52</v>
      </c>
      <c r="H101" s="40"/>
      <c r="I101" s="65">
        <f t="shared" si="1"/>
        <v>0</v>
      </c>
    </row>
    <row r="102" spans="1:9" x14ac:dyDescent="0.2">
      <c r="A102" s="14"/>
      <c r="B102" s="15"/>
      <c r="C102" s="51" t="s">
        <v>77</v>
      </c>
      <c r="D102" s="51"/>
      <c r="E102" s="64"/>
      <c r="F102" s="44" t="s">
        <v>12</v>
      </c>
      <c r="H102" s="40"/>
      <c r="I102" s="65">
        <f t="shared" si="1"/>
        <v>0</v>
      </c>
    </row>
    <row r="103" spans="1:9" x14ac:dyDescent="0.2">
      <c r="A103" s="14"/>
      <c r="B103" s="45"/>
      <c r="C103" s="51" t="s">
        <v>78</v>
      </c>
      <c r="D103" s="15"/>
      <c r="E103" s="64"/>
      <c r="F103" s="44" t="s">
        <v>12</v>
      </c>
      <c r="H103" s="40"/>
      <c r="I103" s="65">
        <f t="shared" si="1"/>
        <v>0</v>
      </c>
    </row>
    <row r="104" spans="1:9" x14ac:dyDescent="0.2">
      <c r="A104" s="14"/>
      <c r="C104" s="51" t="s">
        <v>79</v>
      </c>
      <c r="E104" s="64"/>
      <c r="F104" s="44" t="s">
        <v>52</v>
      </c>
      <c r="H104" s="40"/>
      <c r="I104" s="65">
        <f t="shared" si="1"/>
        <v>0</v>
      </c>
    </row>
    <row r="105" spans="1:9" x14ac:dyDescent="0.2">
      <c r="A105" s="14"/>
      <c r="C105" s="51" t="s">
        <v>80</v>
      </c>
      <c r="E105" s="64"/>
      <c r="F105" s="44" t="s">
        <v>52</v>
      </c>
      <c r="H105" s="40"/>
      <c r="I105" s="65">
        <f t="shared" si="1"/>
        <v>0</v>
      </c>
    </row>
    <row r="106" spans="1:9" x14ac:dyDescent="0.2">
      <c r="A106" s="14"/>
      <c r="B106" s="45"/>
      <c r="C106" s="51" t="s">
        <v>81</v>
      </c>
      <c r="D106" s="15"/>
      <c r="E106" s="64"/>
      <c r="F106" s="44" t="s">
        <v>82</v>
      </c>
      <c r="H106" s="40"/>
      <c r="I106" s="65">
        <f t="shared" si="1"/>
        <v>0</v>
      </c>
    </row>
    <row r="107" spans="1:9" x14ac:dyDescent="0.2">
      <c r="A107" s="14"/>
      <c r="B107" s="45"/>
      <c r="C107" s="51" t="s">
        <v>83</v>
      </c>
      <c r="D107" s="45"/>
      <c r="E107" s="64"/>
      <c r="F107" s="44" t="s">
        <v>42</v>
      </c>
      <c r="H107" s="40"/>
      <c r="I107" s="65">
        <f t="shared" si="1"/>
        <v>0</v>
      </c>
    </row>
    <row r="108" spans="1:9" x14ac:dyDescent="0.2">
      <c r="A108" s="14"/>
      <c r="B108" s="45"/>
      <c r="C108" s="51" t="s">
        <v>84</v>
      </c>
      <c r="D108" s="45"/>
      <c r="E108" s="64"/>
      <c r="F108" s="44" t="s">
        <v>42</v>
      </c>
      <c r="H108" s="40"/>
      <c r="I108" s="65">
        <f t="shared" si="1"/>
        <v>0</v>
      </c>
    </row>
    <row r="109" spans="1:9" x14ac:dyDescent="0.2">
      <c r="A109" s="14"/>
      <c r="B109" s="15"/>
      <c r="C109" s="51" t="s">
        <v>85</v>
      </c>
      <c r="D109" s="51"/>
      <c r="E109" s="64"/>
      <c r="F109" s="44" t="s">
        <v>42</v>
      </c>
      <c r="H109" s="40"/>
      <c r="I109" s="65">
        <f t="shared" si="1"/>
        <v>0</v>
      </c>
    </row>
    <row r="110" spans="1:9" x14ac:dyDescent="0.2">
      <c r="A110" s="14"/>
      <c r="B110" s="51"/>
      <c r="C110" s="51"/>
      <c r="D110" s="51"/>
      <c r="E110" s="64"/>
      <c r="F110" s="44"/>
      <c r="H110" s="40"/>
      <c r="I110" s="65">
        <f t="shared" si="1"/>
        <v>0</v>
      </c>
    </row>
    <row r="111" spans="1:9" x14ac:dyDescent="0.2">
      <c r="A111" s="14"/>
      <c r="B111" s="15"/>
      <c r="C111" s="51" t="s">
        <v>86</v>
      </c>
      <c r="D111" s="51"/>
      <c r="E111" s="64"/>
      <c r="F111" s="44" t="s">
        <v>42</v>
      </c>
      <c r="H111" s="40"/>
      <c r="I111" s="65">
        <f t="shared" si="1"/>
        <v>0</v>
      </c>
    </row>
    <row r="112" spans="1:9" x14ac:dyDescent="0.2">
      <c r="A112" s="14"/>
      <c r="B112" s="15"/>
      <c r="C112" s="51" t="s">
        <v>74</v>
      </c>
      <c r="D112" s="51"/>
      <c r="E112" s="64"/>
      <c r="F112" s="44" t="s">
        <v>42</v>
      </c>
      <c r="H112" s="40"/>
      <c r="I112" s="65">
        <f t="shared" si="1"/>
        <v>0</v>
      </c>
    </row>
    <row r="113" spans="1:9" x14ac:dyDescent="0.2">
      <c r="A113" s="14"/>
      <c r="B113" s="15"/>
      <c r="C113" s="51" t="s">
        <v>75</v>
      </c>
      <c r="D113" s="51"/>
      <c r="E113" s="64"/>
      <c r="F113" s="44" t="s">
        <v>42</v>
      </c>
      <c r="H113" s="40"/>
      <c r="I113" s="65">
        <f t="shared" si="1"/>
        <v>0</v>
      </c>
    </row>
    <row r="114" spans="1:9" x14ac:dyDescent="0.2">
      <c r="A114" s="14"/>
      <c r="B114" s="15"/>
      <c r="C114" s="51" t="s">
        <v>76</v>
      </c>
      <c r="D114" s="51"/>
      <c r="E114" s="64"/>
      <c r="F114" s="44" t="s">
        <v>52</v>
      </c>
      <c r="H114" s="40"/>
      <c r="I114" s="65">
        <f t="shared" si="1"/>
        <v>0</v>
      </c>
    </row>
    <row r="115" spans="1:9" x14ac:dyDescent="0.2">
      <c r="A115" s="14"/>
      <c r="B115" s="15"/>
      <c r="C115" s="51" t="s">
        <v>77</v>
      </c>
      <c r="D115" s="51"/>
      <c r="E115" s="64"/>
      <c r="F115" s="44" t="s">
        <v>12</v>
      </c>
      <c r="H115" s="40"/>
      <c r="I115" s="65">
        <f t="shared" si="1"/>
        <v>0</v>
      </c>
    </row>
    <row r="116" spans="1:9" x14ac:dyDescent="0.2">
      <c r="A116" s="14"/>
      <c r="B116" s="45"/>
      <c r="C116" s="51" t="s">
        <v>78</v>
      </c>
      <c r="D116" s="15"/>
      <c r="E116" s="64"/>
      <c r="F116" s="44" t="s">
        <v>12</v>
      </c>
      <c r="H116" s="40"/>
      <c r="I116" s="65">
        <f t="shared" si="1"/>
        <v>0</v>
      </c>
    </row>
    <row r="117" spans="1:9" x14ac:dyDescent="0.2">
      <c r="A117" s="14"/>
      <c r="C117" s="51" t="s">
        <v>79</v>
      </c>
      <c r="E117" s="64"/>
      <c r="F117" s="44" t="s">
        <v>52</v>
      </c>
      <c r="H117" s="40"/>
      <c r="I117" s="65">
        <f t="shared" si="1"/>
        <v>0</v>
      </c>
    </row>
    <row r="118" spans="1:9" x14ac:dyDescent="0.2">
      <c r="A118" s="14"/>
      <c r="C118" s="51" t="s">
        <v>80</v>
      </c>
      <c r="E118" s="64"/>
      <c r="F118" s="44" t="s">
        <v>52</v>
      </c>
      <c r="H118" s="40"/>
      <c r="I118" s="65">
        <f t="shared" si="1"/>
        <v>0</v>
      </c>
    </row>
    <row r="119" spans="1:9" x14ac:dyDescent="0.2">
      <c r="A119" s="14"/>
      <c r="B119" s="45"/>
      <c r="C119" s="51" t="s">
        <v>81</v>
      </c>
      <c r="D119" s="15"/>
      <c r="E119" s="64"/>
      <c r="F119" s="44" t="s">
        <v>82</v>
      </c>
      <c r="H119" s="40"/>
      <c r="I119" s="65">
        <f t="shared" si="1"/>
        <v>0</v>
      </c>
    </row>
    <row r="120" spans="1:9" x14ac:dyDescent="0.2">
      <c r="A120" s="14"/>
      <c r="B120" s="45"/>
      <c r="C120" s="51" t="s">
        <v>83</v>
      </c>
      <c r="D120" s="45"/>
      <c r="E120" s="64"/>
      <c r="F120" s="44" t="s">
        <v>42</v>
      </c>
      <c r="H120" s="40"/>
      <c r="I120" s="65">
        <f t="shared" si="1"/>
        <v>0</v>
      </c>
    </row>
    <row r="121" spans="1:9" x14ac:dyDescent="0.2">
      <c r="A121" s="14"/>
      <c r="B121" s="45"/>
      <c r="C121" s="51" t="s">
        <v>84</v>
      </c>
      <c r="D121" s="45"/>
      <c r="E121" s="64"/>
      <c r="F121" s="44" t="s">
        <v>42</v>
      </c>
      <c r="H121" s="40"/>
      <c r="I121" s="65">
        <f t="shared" si="1"/>
        <v>0</v>
      </c>
    </row>
    <row r="122" spans="1:9" x14ac:dyDescent="0.2">
      <c r="A122" s="14"/>
      <c r="B122" s="15"/>
      <c r="C122" s="51" t="s">
        <v>85</v>
      </c>
      <c r="D122" s="51"/>
      <c r="E122" s="64"/>
      <c r="F122" s="44" t="s">
        <v>42</v>
      </c>
      <c r="H122" s="40"/>
      <c r="I122" s="65">
        <f t="shared" si="1"/>
        <v>0</v>
      </c>
    </row>
    <row r="123" spans="1:9" x14ac:dyDescent="0.2">
      <c r="A123" s="14"/>
      <c r="B123" s="51"/>
      <c r="C123" s="51"/>
      <c r="D123" s="51"/>
      <c r="E123" s="64"/>
      <c r="F123" s="44"/>
      <c r="H123" s="40"/>
      <c r="I123" s="65">
        <f t="shared" ref="I123:I144" si="2">G123*H123</f>
        <v>0</v>
      </c>
    </row>
    <row r="124" spans="1:9" x14ac:dyDescent="0.2">
      <c r="A124" s="14"/>
      <c r="B124" s="15"/>
      <c r="C124" s="51" t="s">
        <v>87</v>
      </c>
      <c r="D124" s="51"/>
      <c r="E124" s="64"/>
      <c r="F124" s="44" t="s">
        <v>42</v>
      </c>
      <c r="H124" s="40"/>
      <c r="I124" s="65">
        <f t="shared" si="2"/>
        <v>0</v>
      </c>
    </row>
    <row r="125" spans="1:9" x14ac:dyDescent="0.2">
      <c r="A125" s="14"/>
      <c r="B125" s="15"/>
      <c r="C125" s="51" t="s">
        <v>74</v>
      </c>
      <c r="D125" s="51"/>
      <c r="E125" s="64"/>
      <c r="F125" s="44" t="s">
        <v>42</v>
      </c>
      <c r="H125" s="40"/>
      <c r="I125" s="65">
        <f t="shared" si="2"/>
        <v>0</v>
      </c>
    </row>
    <row r="126" spans="1:9" x14ac:dyDescent="0.2">
      <c r="A126" s="14"/>
      <c r="B126" s="15"/>
      <c r="C126" s="51" t="s">
        <v>75</v>
      </c>
      <c r="D126" s="51"/>
      <c r="E126" s="64"/>
      <c r="F126" s="44" t="s">
        <v>42</v>
      </c>
      <c r="H126" s="40"/>
      <c r="I126" s="65">
        <f t="shared" si="2"/>
        <v>0</v>
      </c>
    </row>
    <row r="127" spans="1:9" x14ac:dyDescent="0.2">
      <c r="A127" s="14"/>
      <c r="B127" s="15"/>
      <c r="C127" s="51" t="s">
        <v>76</v>
      </c>
      <c r="D127" s="51"/>
      <c r="E127" s="64"/>
      <c r="F127" s="44" t="s">
        <v>52</v>
      </c>
      <c r="H127" s="40"/>
      <c r="I127" s="65">
        <f t="shared" si="2"/>
        <v>0</v>
      </c>
    </row>
    <row r="128" spans="1:9" x14ac:dyDescent="0.2">
      <c r="A128" s="14"/>
      <c r="B128" s="15"/>
      <c r="C128" s="51" t="s">
        <v>77</v>
      </c>
      <c r="D128" s="51"/>
      <c r="E128" s="64"/>
      <c r="F128" s="44" t="s">
        <v>12</v>
      </c>
      <c r="H128" s="40"/>
      <c r="I128" s="65">
        <f t="shared" si="2"/>
        <v>0</v>
      </c>
    </row>
    <row r="129" spans="1:9" x14ac:dyDescent="0.2">
      <c r="A129" s="14"/>
      <c r="B129" s="45"/>
      <c r="C129" s="51" t="s">
        <v>78</v>
      </c>
      <c r="D129" s="15"/>
      <c r="E129" s="64"/>
      <c r="F129" s="44" t="s">
        <v>12</v>
      </c>
      <c r="H129" s="40"/>
      <c r="I129" s="65">
        <f t="shared" si="2"/>
        <v>0</v>
      </c>
    </row>
    <row r="130" spans="1:9" x14ac:dyDescent="0.2">
      <c r="A130" s="14"/>
      <c r="C130" s="51" t="s">
        <v>79</v>
      </c>
      <c r="E130" s="64"/>
      <c r="F130" s="44" t="s">
        <v>52</v>
      </c>
      <c r="H130" s="40"/>
      <c r="I130" s="65">
        <f t="shared" si="2"/>
        <v>0</v>
      </c>
    </row>
    <row r="131" spans="1:9" x14ac:dyDescent="0.2">
      <c r="A131" s="14"/>
      <c r="C131" s="51" t="s">
        <v>80</v>
      </c>
      <c r="E131" s="64"/>
      <c r="F131" s="44" t="s">
        <v>52</v>
      </c>
      <c r="H131" s="40"/>
      <c r="I131" s="65">
        <f t="shared" si="2"/>
        <v>0</v>
      </c>
    </row>
    <row r="132" spans="1:9" x14ac:dyDescent="0.2">
      <c r="A132" s="14"/>
      <c r="B132" s="45"/>
      <c r="C132" s="51" t="s">
        <v>81</v>
      </c>
      <c r="D132" s="15"/>
      <c r="E132" s="64"/>
      <c r="F132" s="44" t="s">
        <v>82</v>
      </c>
      <c r="H132" s="40"/>
      <c r="I132" s="65">
        <f t="shared" si="2"/>
        <v>0</v>
      </c>
    </row>
    <row r="133" spans="1:9" x14ac:dyDescent="0.2">
      <c r="A133" s="14"/>
      <c r="B133" s="45"/>
      <c r="C133" s="51" t="s">
        <v>83</v>
      </c>
      <c r="D133" s="45"/>
      <c r="E133" s="64"/>
      <c r="F133" s="44" t="s">
        <v>42</v>
      </c>
      <c r="H133" s="40"/>
      <c r="I133" s="65">
        <f t="shared" si="2"/>
        <v>0</v>
      </c>
    </row>
    <row r="134" spans="1:9" x14ac:dyDescent="0.2">
      <c r="A134" s="14"/>
      <c r="B134" s="45"/>
      <c r="C134" s="51" t="s">
        <v>84</v>
      </c>
      <c r="D134" s="45"/>
      <c r="E134" s="64"/>
      <c r="F134" s="44" t="s">
        <v>42</v>
      </c>
      <c r="H134" s="40"/>
      <c r="I134" s="65">
        <f t="shared" si="2"/>
        <v>0</v>
      </c>
    </row>
    <row r="135" spans="1:9" x14ac:dyDescent="0.2">
      <c r="A135" s="14"/>
      <c r="B135" s="15"/>
      <c r="C135" s="51" t="s">
        <v>85</v>
      </c>
      <c r="D135" s="51"/>
      <c r="E135" s="64"/>
      <c r="F135" s="44" t="s">
        <v>42</v>
      </c>
      <c r="H135" s="40"/>
      <c r="I135" s="65">
        <f t="shared" si="2"/>
        <v>0</v>
      </c>
    </row>
    <row r="136" spans="1:9" x14ac:dyDescent="0.2">
      <c r="A136" s="14"/>
      <c r="B136" s="15"/>
      <c r="C136" s="51"/>
      <c r="D136" s="51"/>
      <c r="E136" s="64"/>
      <c r="F136" s="44"/>
      <c r="H136" s="40"/>
      <c r="I136" s="65">
        <f t="shared" si="2"/>
        <v>0</v>
      </c>
    </row>
    <row r="137" spans="1:9" x14ac:dyDescent="0.2">
      <c r="A137" s="14"/>
      <c r="B137" s="51"/>
      <c r="C137" s="51" t="s">
        <v>88</v>
      </c>
      <c r="D137" s="64"/>
      <c r="E137" s="64"/>
      <c r="F137" s="44" t="s">
        <v>42</v>
      </c>
      <c r="H137" s="40"/>
      <c r="I137" s="65">
        <f t="shared" si="2"/>
        <v>0</v>
      </c>
    </row>
    <row r="138" spans="1:9" x14ac:dyDescent="0.2">
      <c r="A138" s="14"/>
      <c r="B138" s="51"/>
      <c r="C138" s="51" t="s">
        <v>89</v>
      </c>
      <c r="D138" s="51"/>
      <c r="E138" s="64"/>
      <c r="F138" s="44" t="s">
        <v>42</v>
      </c>
      <c r="H138" s="40"/>
      <c r="I138" s="65">
        <f t="shared" si="2"/>
        <v>0</v>
      </c>
    </row>
    <row r="139" spans="1:9" x14ac:dyDescent="0.2">
      <c r="A139" s="14"/>
      <c r="B139" s="51"/>
      <c r="C139" s="51"/>
      <c r="D139" s="51"/>
      <c r="E139" s="64"/>
      <c r="F139" s="44"/>
      <c r="H139" s="40"/>
      <c r="I139" s="65">
        <f t="shared" si="2"/>
        <v>0</v>
      </c>
    </row>
    <row r="140" spans="1:9" x14ac:dyDescent="0.2">
      <c r="A140" s="14"/>
      <c r="B140" s="15"/>
      <c r="C140" s="51" t="s">
        <v>63</v>
      </c>
      <c r="D140" s="51"/>
      <c r="E140" s="64"/>
      <c r="F140" s="44" t="s">
        <v>12</v>
      </c>
      <c r="H140" s="40"/>
      <c r="I140" s="65">
        <f t="shared" si="2"/>
        <v>0</v>
      </c>
    </row>
    <row r="141" spans="1:9" x14ac:dyDescent="0.2">
      <c r="A141" s="14"/>
      <c r="B141" s="51"/>
      <c r="C141" s="51"/>
      <c r="D141" s="51"/>
      <c r="E141" s="64"/>
      <c r="F141" s="44"/>
      <c r="H141" s="40"/>
      <c r="I141" s="65">
        <f t="shared" si="2"/>
        <v>0</v>
      </c>
    </row>
    <row r="142" spans="1:9" x14ac:dyDescent="0.2">
      <c r="A142" s="14"/>
      <c r="B142" s="51"/>
      <c r="C142" s="51"/>
      <c r="D142" s="51"/>
      <c r="E142" s="64"/>
      <c r="F142" s="44"/>
      <c r="H142" s="40"/>
      <c r="I142" s="65">
        <f t="shared" si="2"/>
        <v>0</v>
      </c>
    </row>
    <row r="143" spans="1:9" x14ac:dyDescent="0.2">
      <c r="A143" s="14"/>
      <c r="B143" s="51"/>
      <c r="C143" s="51"/>
      <c r="D143" s="51"/>
      <c r="E143" s="64"/>
      <c r="F143" s="44"/>
      <c r="H143" s="40"/>
      <c r="I143" s="65">
        <f t="shared" si="2"/>
        <v>0</v>
      </c>
    </row>
    <row r="144" spans="1:9" x14ac:dyDescent="0.2">
      <c r="A144" s="14"/>
      <c r="B144" s="51"/>
      <c r="C144" s="51"/>
      <c r="D144" s="45"/>
      <c r="E144" s="52"/>
      <c r="F144" s="44"/>
      <c r="H144" s="58"/>
      <c r="I144" s="65">
        <f t="shared" si="2"/>
        <v>0</v>
      </c>
    </row>
    <row r="145" spans="1:9" x14ac:dyDescent="0.2">
      <c r="A145" s="19"/>
      <c r="B145" s="69" t="s">
        <v>36</v>
      </c>
      <c r="C145" s="70"/>
      <c r="D145" s="70"/>
      <c r="E145" s="71"/>
      <c r="F145" s="61"/>
      <c r="G145" s="62"/>
      <c r="H145" s="62"/>
      <c r="I145" s="63">
        <f>SUM(I58:I144)</f>
        <v>0</v>
      </c>
    </row>
    <row r="146" spans="1:9" ht="25.5" x14ac:dyDescent="0.2">
      <c r="A146" s="112" t="s">
        <v>5</v>
      </c>
      <c r="B146" s="113"/>
      <c r="C146" s="113"/>
      <c r="D146" s="113"/>
      <c r="E146" s="114"/>
      <c r="F146" s="29" t="s">
        <v>6</v>
      </c>
      <c r="G146" s="29" t="s">
        <v>7</v>
      </c>
      <c r="H146" s="30" t="s">
        <v>8</v>
      </c>
      <c r="I146" s="30" t="s">
        <v>9</v>
      </c>
    </row>
    <row r="147" spans="1:9" x14ac:dyDescent="0.2">
      <c r="A147" s="31"/>
      <c r="B147" s="32"/>
      <c r="C147" s="32"/>
      <c r="D147" s="32"/>
      <c r="E147" s="72"/>
      <c r="F147" s="34"/>
      <c r="H147" s="35"/>
      <c r="I147" s="73"/>
    </row>
    <row r="148" spans="1:9" x14ac:dyDescent="0.2">
      <c r="A148" s="31"/>
      <c r="B148" s="36">
        <v>3</v>
      </c>
      <c r="C148" s="37"/>
      <c r="D148" s="37"/>
      <c r="E148" s="74" t="s">
        <v>90</v>
      </c>
      <c r="F148" s="34"/>
      <c r="H148" s="40"/>
      <c r="I148" s="75"/>
    </row>
    <row r="149" spans="1:9" x14ac:dyDescent="0.2">
      <c r="A149" s="14"/>
      <c r="B149" s="15"/>
      <c r="C149" s="51"/>
      <c r="D149" s="51"/>
      <c r="E149" s="57"/>
      <c r="F149" s="44"/>
      <c r="H149" s="40"/>
      <c r="I149" s="75"/>
    </row>
    <row r="150" spans="1:9" x14ac:dyDescent="0.2">
      <c r="A150" s="14"/>
      <c r="B150" s="15"/>
      <c r="C150" s="51"/>
      <c r="D150" s="45"/>
      <c r="E150" s="64"/>
      <c r="F150" s="44"/>
      <c r="H150" s="40"/>
      <c r="I150" s="75"/>
    </row>
    <row r="151" spans="1:9" x14ac:dyDescent="0.2">
      <c r="A151" s="14"/>
      <c r="B151" s="45" t="s">
        <v>91</v>
      </c>
      <c r="C151" s="45"/>
      <c r="D151" s="45"/>
      <c r="E151" s="64"/>
      <c r="F151" s="44"/>
      <c r="H151" s="76"/>
      <c r="I151" s="47">
        <f>G151*H151</f>
        <v>0</v>
      </c>
    </row>
    <row r="152" spans="1:9" x14ac:dyDescent="0.2">
      <c r="A152" s="14"/>
      <c r="B152" s="45"/>
      <c r="C152" s="51" t="s">
        <v>92</v>
      </c>
      <c r="D152" s="15"/>
      <c r="E152" s="64"/>
      <c r="F152" s="44" t="s">
        <v>42</v>
      </c>
      <c r="H152" s="76"/>
      <c r="I152" s="47">
        <f t="shared" ref="I152:I202" si="3">G152*H152</f>
        <v>0</v>
      </c>
    </row>
    <row r="153" spans="1:9" x14ac:dyDescent="0.2">
      <c r="A153" s="14"/>
      <c r="B153" s="45"/>
      <c r="C153" s="51" t="s">
        <v>93</v>
      </c>
      <c r="E153" s="64"/>
      <c r="F153" s="44" t="s">
        <v>12</v>
      </c>
      <c r="H153" s="76"/>
      <c r="I153" s="47">
        <f t="shared" si="3"/>
        <v>0</v>
      </c>
    </row>
    <row r="154" spans="1:9" ht="15" x14ac:dyDescent="0.2">
      <c r="A154" s="14"/>
      <c r="B154" s="77"/>
      <c r="C154" s="51" t="s">
        <v>63</v>
      </c>
      <c r="D154" s="51"/>
      <c r="E154" s="64"/>
      <c r="F154" s="44" t="s">
        <v>12</v>
      </c>
      <c r="H154" s="76"/>
      <c r="I154" s="47">
        <f t="shared" si="3"/>
        <v>0</v>
      </c>
    </row>
    <row r="155" spans="1:9" x14ac:dyDescent="0.2">
      <c r="A155" s="14"/>
      <c r="B155" s="45"/>
      <c r="C155" s="51"/>
      <c r="D155" s="15"/>
      <c r="E155" s="64"/>
      <c r="F155" s="44"/>
      <c r="H155" s="76"/>
      <c r="I155" s="47">
        <f t="shared" si="3"/>
        <v>0</v>
      </c>
    </row>
    <row r="156" spans="1:9" x14ac:dyDescent="0.2">
      <c r="A156" s="14"/>
      <c r="B156" s="45"/>
      <c r="C156" s="51" t="s">
        <v>80</v>
      </c>
      <c r="D156" s="15"/>
      <c r="E156" s="64" t="s">
        <v>94</v>
      </c>
      <c r="F156" s="44" t="s">
        <v>52</v>
      </c>
      <c r="H156" s="76"/>
      <c r="I156" s="47">
        <f t="shared" si="3"/>
        <v>0</v>
      </c>
    </row>
    <row r="157" spans="1:9" x14ac:dyDescent="0.2">
      <c r="A157" s="14"/>
      <c r="C157" s="51" t="s">
        <v>80</v>
      </c>
      <c r="E157" s="64" t="s">
        <v>95</v>
      </c>
      <c r="F157" s="44" t="s">
        <v>52</v>
      </c>
      <c r="H157" s="76"/>
      <c r="I157" s="47">
        <f t="shared" si="3"/>
        <v>0</v>
      </c>
    </row>
    <row r="158" spans="1:9" x14ac:dyDescent="0.2">
      <c r="A158" s="14"/>
      <c r="C158" s="51" t="s">
        <v>80</v>
      </c>
      <c r="E158" s="64" t="s">
        <v>96</v>
      </c>
      <c r="F158" s="44" t="s">
        <v>52</v>
      </c>
      <c r="H158" s="76"/>
      <c r="I158" s="47">
        <f t="shared" si="3"/>
        <v>0</v>
      </c>
    </row>
    <row r="159" spans="1:9" x14ac:dyDescent="0.2">
      <c r="A159" s="14"/>
      <c r="B159" s="45"/>
      <c r="C159" s="51" t="s">
        <v>80</v>
      </c>
      <c r="D159" s="15"/>
      <c r="E159" s="64" t="s">
        <v>97</v>
      </c>
      <c r="F159" s="44" t="s">
        <v>52</v>
      </c>
      <c r="H159" s="76"/>
      <c r="I159" s="47">
        <f t="shared" si="3"/>
        <v>0</v>
      </c>
    </row>
    <row r="160" spans="1:9" x14ac:dyDescent="0.2">
      <c r="A160" s="14"/>
      <c r="B160" s="45"/>
      <c r="C160" s="51" t="s">
        <v>80</v>
      </c>
      <c r="D160" s="15"/>
      <c r="E160" s="64" t="s">
        <v>98</v>
      </c>
      <c r="F160" s="44" t="s">
        <v>52</v>
      </c>
      <c r="H160" s="76"/>
      <c r="I160" s="47">
        <f t="shared" si="3"/>
        <v>0</v>
      </c>
    </row>
    <row r="161" spans="1:9" x14ac:dyDescent="0.2">
      <c r="A161" s="14"/>
      <c r="B161" s="45"/>
      <c r="C161" s="51" t="s">
        <v>80</v>
      </c>
      <c r="D161" s="15"/>
      <c r="E161" s="64" t="s">
        <v>99</v>
      </c>
      <c r="F161" s="44" t="s">
        <v>52</v>
      </c>
      <c r="H161" s="76"/>
      <c r="I161" s="47">
        <f t="shared" si="3"/>
        <v>0</v>
      </c>
    </row>
    <row r="162" spans="1:9" x14ac:dyDescent="0.2">
      <c r="A162" s="14"/>
      <c r="B162" s="45"/>
      <c r="C162" s="51" t="s">
        <v>81</v>
      </c>
      <c r="D162" s="15"/>
      <c r="E162" s="64"/>
      <c r="F162" s="44" t="s">
        <v>82</v>
      </c>
      <c r="H162" s="76"/>
      <c r="I162" s="47">
        <f t="shared" si="3"/>
        <v>0</v>
      </c>
    </row>
    <row r="163" spans="1:9" x14ac:dyDescent="0.2">
      <c r="A163" s="14"/>
      <c r="B163" s="45"/>
      <c r="C163" s="51" t="s">
        <v>100</v>
      </c>
      <c r="D163" s="15"/>
      <c r="E163" s="64"/>
      <c r="F163" s="44" t="s">
        <v>52</v>
      </c>
      <c r="H163" s="76"/>
      <c r="I163" s="47">
        <f t="shared" si="3"/>
        <v>0</v>
      </c>
    </row>
    <row r="164" spans="1:9" x14ac:dyDescent="0.2">
      <c r="A164" s="14"/>
      <c r="B164" s="45"/>
      <c r="C164" s="51"/>
      <c r="D164" s="15"/>
      <c r="E164" s="64"/>
      <c r="F164" s="44"/>
      <c r="H164" s="76"/>
      <c r="I164" s="47">
        <f t="shared" si="3"/>
        <v>0</v>
      </c>
    </row>
    <row r="165" spans="1:9" x14ac:dyDescent="0.2">
      <c r="A165" s="14"/>
      <c r="B165" s="45"/>
      <c r="C165" s="51" t="s">
        <v>101</v>
      </c>
      <c r="D165" s="15"/>
      <c r="F165" s="44" t="s">
        <v>12</v>
      </c>
      <c r="H165" s="76"/>
      <c r="I165" s="47">
        <f t="shared" si="3"/>
        <v>0</v>
      </c>
    </row>
    <row r="166" spans="1:9" x14ac:dyDescent="0.2">
      <c r="A166" s="14"/>
      <c r="B166" s="45"/>
      <c r="C166" s="51"/>
      <c r="D166" s="15"/>
      <c r="E166" s="64"/>
      <c r="F166" s="44"/>
      <c r="H166" s="76"/>
      <c r="I166" s="47">
        <f t="shared" si="3"/>
        <v>0</v>
      </c>
    </row>
    <row r="167" spans="1:9" x14ac:dyDescent="0.2">
      <c r="A167" s="14"/>
      <c r="B167" s="45"/>
      <c r="C167" s="51" t="s">
        <v>78</v>
      </c>
      <c r="D167" s="15"/>
      <c r="E167" s="64"/>
      <c r="F167" s="44" t="s">
        <v>12</v>
      </c>
      <c r="H167" s="76"/>
      <c r="I167" s="47">
        <f t="shared" si="3"/>
        <v>0</v>
      </c>
    </row>
    <row r="168" spans="1:9" x14ac:dyDescent="0.2">
      <c r="A168" s="14"/>
      <c r="B168" s="45"/>
      <c r="C168" s="51"/>
      <c r="D168" s="15"/>
      <c r="E168" s="64"/>
      <c r="F168" s="44"/>
      <c r="H168" s="76"/>
      <c r="I168" s="47">
        <f t="shared" si="3"/>
        <v>0</v>
      </c>
    </row>
    <row r="169" spans="1:9" x14ac:dyDescent="0.2">
      <c r="A169" s="14"/>
      <c r="B169" s="45"/>
      <c r="C169" s="51" t="s">
        <v>102</v>
      </c>
      <c r="D169" s="45"/>
      <c r="E169" s="64" t="s">
        <v>94</v>
      </c>
      <c r="F169" s="44" t="s">
        <v>42</v>
      </c>
      <c r="H169" s="76"/>
      <c r="I169" s="47">
        <f t="shared" si="3"/>
        <v>0</v>
      </c>
    </row>
    <row r="170" spans="1:9" x14ac:dyDescent="0.2">
      <c r="A170" s="14"/>
      <c r="B170" s="45"/>
      <c r="C170" s="51"/>
      <c r="D170" s="45"/>
      <c r="E170" s="64"/>
      <c r="F170" s="44"/>
      <c r="H170" s="76"/>
      <c r="I170" s="47">
        <f t="shared" si="3"/>
        <v>0</v>
      </c>
    </row>
    <row r="171" spans="1:9" x14ac:dyDescent="0.2">
      <c r="A171" s="14"/>
      <c r="B171" s="45"/>
      <c r="C171" s="51" t="s">
        <v>103</v>
      </c>
      <c r="D171" s="45"/>
      <c r="E171" s="64"/>
      <c r="F171" s="44" t="s">
        <v>42</v>
      </c>
      <c r="H171" s="76"/>
      <c r="I171" s="47">
        <f t="shared" si="3"/>
        <v>0</v>
      </c>
    </row>
    <row r="172" spans="1:9" x14ac:dyDescent="0.2">
      <c r="A172" s="14"/>
      <c r="B172" s="45"/>
      <c r="C172" s="51"/>
      <c r="D172" s="45"/>
      <c r="E172" s="64"/>
      <c r="F172" s="44"/>
      <c r="H172" s="76"/>
      <c r="I172" s="47">
        <f t="shared" si="3"/>
        <v>0</v>
      </c>
    </row>
    <row r="173" spans="1:9" x14ac:dyDescent="0.2">
      <c r="A173" s="14"/>
      <c r="B173" s="15"/>
      <c r="C173" s="51" t="s">
        <v>104</v>
      </c>
      <c r="D173" s="45"/>
      <c r="E173" s="64"/>
      <c r="F173" s="44" t="s">
        <v>42</v>
      </c>
      <c r="H173" s="76"/>
      <c r="I173" s="47">
        <f t="shared" si="3"/>
        <v>0</v>
      </c>
    </row>
    <row r="174" spans="1:9" x14ac:dyDescent="0.2">
      <c r="A174" s="14"/>
      <c r="B174" s="45"/>
      <c r="C174" s="51"/>
      <c r="D174" s="45"/>
      <c r="E174" s="64"/>
      <c r="F174" s="44"/>
      <c r="H174" s="76"/>
      <c r="I174" s="47">
        <f t="shared" si="3"/>
        <v>0</v>
      </c>
    </row>
    <row r="175" spans="1:9" x14ac:dyDescent="0.2">
      <c r="A175" s="14"/>
      <c r="B175" s="45"/>
      <c r="C175" s="51" t="s">
        <v>63</v>
      </c>
      <c r="D175" s="51"/>
      <c r="E175" s="64"/>
      <c r="F175" s="44" t="s">
        <v>12</v>
      </c>
      <c r="H175" s="76"/>
      <c r="I175" s="47">
        <f t="shared" si="3"/>
        <v>0</v>
      </c>
    </row>
    <row r="176" spans="1:9" x14ac:dyDescent="0.2">
      <c r="A176" s="14"/>
      <c r="B176" s="45"/>
      <c r="C176" s="51"/>
      <c r="D176" s="51"/>
      <c r="E176" s="64"/>
      <c r="F176" s="44"/>
      <c r="H176" s="76"/>
      <c r="I176" s="47">
        <f t="shared" si="3"/>
        <v>0</v>
      </c>
    </row>
    <row r="177" spans="1:9" x14ac:dyDescent="0.2">
      <c r="A177" s="14"/>
      <c r="B177" s="45" t="s">
        <v>105</v>
      </c>
      <c r="C177" s="45"/>
      <c r="D177" s="45"/>
      <c r="E177" s="64"/>
      <c r="F177" s="44"/>
      <c r="H177" s="76"/>
      <c r="I177" s="47">
        <f t="shared" si="3"/>
        <v>0</v>
      </c>
    </row>
    <row r="178" spans="1:9" x14ac:dyDescent="0.2">
      <c r="A178" s="14"/>
      <c r="B178" s="45"/>
      <c r="C178" s="51" t="s">
        <v>92</v>
      </c>
      <c r="D178" s="15"/>
      <c r="E178" s="64"/>
      <c r="F178" s="44" t="s">
        <v>42</v>
      </c>
      <c r="H178" s="76"/>
      <c r="I178" s="47">
        <f t="shared" si="3"/>
        <v>0</v>
      </c>
    </row>
    <row r="179" spans="1:9" x14ac:dyDescent="0.2">
      <c r="A179" s="14"/>
      <c r="B179" s="45"/>
      <c r="C179" s="51" t="s">
        <v>93</v>
      </c>
      <c r="E179" s="64"/>
      <c r="F179" s="44" t="s">
        <v>12</v>
      </c>
      <c r="H179" s="76"/>
      <c r="I179" s="47">
        <f t="shared" si="3"/>
        <v>0</v>
      </c>
    </row>
    <row r="180" spans="1:9" ht="15" x14ac:dyDescent="0.2">
      <c r="A180" s="14"/>
      <c r="B180" s="77"/>
      <c r="C180" s="51" t="s">
        <v>63</v>
      </c>
      <c r="D180" s="51"/>
      <c r="E180" s="64"/>
      <c r="F180" s="44" t="s">
        <v>12</v>
      </c>
      <c r="H180" s="76"/>
      <c r="I180" s="47">
        <f t="shared" si="3"/>
        <v>0</v>
      </c>
    </row>
    <row r="181" spans="1:9" x14ac:dyDescent="0.2">
      <c r="A181" s="14"/>
      <c r="B181" s="45"/>
      <c r="C181" s="51"/>
      <c r="D181" s="15"/>
      <c r="E181" s="64"/>
      <c r="F181" s="44"/>
      <c r="H181" s="76"/>
      <c r="I181" s="47">
        <f t="shared" si="3"/>
        <v>0</v>
      </c>
    </row>
    <row r="182" spans="1:9" x14ac:dyDescent="0.2">
      <c r="A182" s="14"/>
      <c r="B182" s="45"/>
      <c r="C182" s="51" t="s">
        <v>80</v>
      </c>
      <c r="D182" s="15"/>
      <c r="E182" s="64" t="s">
        <v>94</v>
      </c>
      <c r="F182" s="44" t="s">
        <v>52</v>
      </c>
      <c r="H182" s="76"/>
      <c r="I182" s="47">
        <f t="shared" si="3"/>
        <v>0</v>
      </c>
    </row>
    <row r="183" spans="1:9" x14ac:dyDescent="0.2">
      <c r="A183" s="14"/>
      <c r="C183" s="51" t="s">
        <v>80</v>
      </c>
      <c r="E183" s="64" t="s">
        <v>95</v>
      </c>
      <c r="F183" s="44" t="s">
        <v>52</v>
      </c>
      <c r="H183" s="76"/>
      <c r="I183" s="47">
        <f t="shared" si="3"/>
        <v>0</v>
      </c>
    </row>
    <row r="184" spans="1:9" x14ac:dyDescent="0.2">
      <c r="A184" s="14"/>
      <c r="C184" s="51" t="s">
        <v>80</v>
      </c>
      <c r="E184" s="64" t="s">
        <v>96</v>
      </c>
      <c r="F184" s="44" t="s">
        <v>52</v>
      </c>
      <c r="H184" s="76"/>
      <c r="I184" s="47">
        <f t="shared" si="3"/>
        <v>0</v>
      </c>
    </row>
    <row r="185" spans="1:9" x14ac:dyDescent="0.2">
      <c r="A185" s="14"/>
      <c r="B185" s="45"/>
      <c r="C185" s="51" t="s">
        <v>80</v>
      </c>
      <c r="D185" s="15"/>
      <c r="E185" s="64" t="s">
        <v>97</v>
      </c>
      <c r="F185" s="44" t="s">
        <v>52</v>
      </c>
      <c r="H185" s="76"/>
      <c r="I185" s="47">
        <f t="shared" si="3"/>
        <v>0</v>
      </c>
    </row>
    <row r="186" spans="1:9" x14ac:dyDescent="0.2">
      <c r="A186" s="14"/>
      <c r="B186" s="45"/>
      <c r="C186" s="51" t="s">
        <v>80</v>
      </c>
      <c r="D186" s="15"/>
      <c r="E186" s="64" t="s">
        <v>98</v>
      </c>
      <c r="F186" s="44" t="s">
        <v>52</v>
      </c>
      <c r="H186" s="76"/>
      <c r="I186" s="47">
        <f t="shared" si="3"/>
        <v>0</v>
      </c>
    </row>
    <row r="187" spans="1:9" x14ac:dyDescent="0.2">
      <c r="A187" s="14"/>
      <c r="B187" s="45"/>
      <c r="C187" s="51" t="s">
        <v>80</v>
      </c>
      <c r="D187" s="15"/>
      <c r="E187" s="64" t="s">
        <v>99</v>
      </c>
      <c r="F187" s="44" t="s">
        <v>52</v>
      </c>
      <c r="H187" s="76"/>
      <c r="I187" s="47">
        <f t="shared" si="3"/>
        <v>0</v>
      </c>
    </row>
    <row r="188" spans="1:9" x14ac:dyDescent="0.2">
      <c r="A188" s="14"/>
      <c r="B188" s="45"/>
      <c r="C188" s="51" t="s">
        <v>81</v>
      </c>
      <c r="D188" s="15"/>
      <c r="E188" s="64"/>
      <c r="F188" s="44" t="s">
        <v>82</v>
      </c>
      <c r="H188" s="76"/>
      <c r="I188" s="47">
        <f t="shared" si="3"/>
        <v>0</v>
      </c>
    </row>
    <row r="189" spans="1:9" x14ac:dyDescent="0.2">
      <c r="A189" s="14"/>
      <c r="B189" s="45"/>
      <c r="C189" s="51" t="s">
        <v>100</v>
      </c>
      <c r="D189" s="15"/>
      <c r="E189" s="64"/>
      <c r="F189" s="44" t="s">
        <v>52</v>
      </c>
      <c r="H189" s="76"/>
      <c r="I189" s="47">
        <f t="shared" si="3"/>
        <v>0</v>
      </c>
    </row>
    <row r="190" spans="1:9" x14ac:dyDescent="0.2">
      <c r="A190" s="14"/>
      <c r="B190" s="45"/>
      <c r="C190" s="51"/>
      <c r="D190" s="15"/>
      <c r="E190" s="64"/>
      <c r="F190" s="44"/>
      <c r="H190" s="76"/>
      <c r="I190" s="47">
        <f t="shared" si="3"/>
        <v>0</v>
      </c>
    </row>
    <row r="191" spans="1:9" x14ac:dyDescent="0.2">
      <c r="A191" s="14"/>
      <c r="B191" s="45"/>
      <c r="C191" s="51" t="s">
        <v>78</v>
      </c>
      <c r="D191" s="15"/>
      <c r="E191" s="64"/>
      <c r="F191" s="44" t="s">
        <v>12</v>
      </c>
      <c r="H191" s="76"/>
      <c r="I191" s="47">
        <f t="shared" si="3"/>
        <v>0</v>
      </c>
    </row>
    <row r="192" spans="1:9" x14ac:dyDescent="0.2">
      <c r="A192" s="14"/>
      <c r="B192" s="45"/>
      <c r="C192" s="51"/>
      <c r="D192" s="15"/>
      <c r="E192" s="64"/>
      <c r="F192" s="44"/>
      <c r="H192" s="76"/>
      <c r="I192" s="47">
        <f t="shared" si="3"/>
        <v>0</v>
      </c>
    </row>
    <row r="193" spans="1:9" x14ac:dyDescent="0.2">
      <c r="A193" s="14"/>
      <c r="B193" s="45"/>
      <c r="C193" s="51" t="s">
        <v>102</v>
      </c>
      <c r="D193" s="45"/>
      <c r="E193" s="64" t="s">
        <v>94</v>
      </c>
      <c r="F193" s="44" t="s">
        <v>42</v>
      </c>
      <c r="H193" s="76"/>
      <c r="I193" s="47">
        <f t="shared" si="3"/>
        <v>0</v>
      </c>
    </row>
    <row r="194" spans="1:9" x14ac:dyDescent="0.2">
      <c r="A194" s="14"/>
      <c r="B194" s="45"/>
      <c r="C194" s="51"/>
      <c r="D194" s="45"/>
      <c r="E194" s="64"/>
      <c r="F194" s="44"/>
      <c r="H194" s="76"/>
      <c r="I194" s="47">
        <f t="shared" si="3"/>
        <v>0</v>
      </c>
    </row>
    <row r="195" spans="1:9" x14ac:dyDescent="0.2">
      <c r="A195" s="14"/>
      <c r="B195" s="45"/>
      <c r="C195" s="51" t="s">
        <v>103</v>
      </c>
      <c r="D195" s="45"/>
      <c r="E195" s="64"/>
      <c r="F195" s="44" t="s">
        <v>42</v>
      </c>
      <c r="H195" s="76"/>
      <c r="I195" s="47">
        <f t="shared" si="3"/>
        <v>0</v>
      </c>
    </row>
    <row r="196" spans="1:9" x14ac:dyDescent="0.2">
      <c r="A196" s="14"/>
      <c r="B196" s="45"/>
      <c r="C196" s="51"/>
      <c r="D196" s="45"/>
      <c r="E196" s="64"/>
      <c r="F196" s="44"/>
      <c r="H196" s="76"/>
      <c r="I196" s="47">
        <f t="shared" si="3"/>
        <v>0</v>
      </c>
    </row>
    <row r="197" spans="1:9" x14ac:dyDescent="0.2">
      <c r="A197" s="14"/>
      <c r="B197" s="15"/>
      <c r="C197" s="51" t="s">
        <v>104</v>
      </c>
      <c r="D197" s="45"/>
      <c r="E197" s="64"/>
      <c r="F197" s="44" t="s">
        <v>42</v>
      </c>
      <c r="H197" s="76"/>
      <c r="I197" s="47">
        <f t="shared" si="3"/>
        <v>0</v>
      </c>
    </row>
    <row r="198" spans="1:9" x14ac:dyDescent="0.2">
      <c r="A198" s="14"/>
      <c r="B198" s="45"/>
      <c r="C198" s="51"/>
      <c r="D198" s="45"/>
      <c r="E198" s="64"/>
      <c r="F198" s="44"/>
      <c r="H198" s="76"/>
      <c r="I198" s="47">
        <f t="shared" si="3"/>
        <v>0</v>
      </c>
    </row>
    <row r="199" spans="1:9" x14ac:dyDescent="0.2">
      <c r="A199" s="14"/>
      <c r="B199" s="45"/>
      <c r="C199" s="51" t="s">
        <v>63</v>
      </c>
      <c r="D199" s="51"/>
      <c r="E199" s="64"/>
      <c r="F199" s="44" t="s">
        <v>12</v>
      </c>
      <c r="H199" s="76"/>
      <c r="I199" s="47">
        <f t="shared" si="3"/>
        <v>0</v>
      </c>
    </row>
    <row r="200" spans="1:9" x14ac:dyDescent="0.2">
      <c r="A200" s="14"/>
      <c r="B200" s="45"/>
      <c r="C200" s="51"/>
      <c r="D200" s="51"/>
      <c r="E200" s="64"/>
      <c r="F200" s="44"/>
      <c r="H200" s="76"/>
      <c r="I200" s="47">
        <f t="shared" si="3"/>
        <v>0</v>
      </c>
    </row>
    <row r="201" spans="1:9" x14ac:dyDescent="0.2">
      <c r="A201" s="14"/>
      <c r="B201" s="51"/>
      <c r="C201" s="51"/>
      <c r="D201" s="51"/>
      <c r="E201" s="64"/>
      <c r="F201" s="44"/>
      <c r="H201" s="76"/>
      <c r="I201" s="47">
        <f t="shared" si="3"/>
        <v>0</v>
      </c>
    </row>
    <row r="202" spans="1:9" x14ac:dyDescent="0.2">
      <c r="A202" s="14"/>
      <c r="B202" s="51"/>
      <c r="C202" s="51"/>
      <c r="D202" s="51"/>
      <c r="E202" s="57"/>
      <c r="F202" s="44"/>
      <c r="H202" s="78"/>
      <c r="I202" s="47">
        <f t="shared" si="3"/>
        <v>0</v>
      </c>
    </row>
    <row r="203" spans="1:9" x14ac:dyDescent="0.2">
      <c r="A203" s="19"/>
      <c r="B203" s="69" t="s">
        <v>36</v>
      </c>
      <c r="C203" s="70"/>
      <c r="D203" s="70"/>
      <c r="E203" s="70"/>
      <c r="F203" s="61"/>
      <c r="G203" s="62"/>
      <c r="H203" s="62"/>
      <c r="I203" s="63">
        <f>SUM(I151:I202)</f>
        <v>0</v>
      </c>
    </row>
    <row r="204" spans="1:9" ht="25.5" x14ac:dyDescent="0.2">
      <c r="A204" s="25" t="s">
        <v>5</v>
      </c>
      <c r="B204" s="26"/>
      <c r="C204" s="26"/>
      <c r="D204" s="27"/>
      <c r="E204" s="28"/>
      <c r="F204" s="29" t="s">
        <v>6</v>
      </c>
      <c r="G204" s="29" t="s">
        <v>7</v>
      </c>
      <c r="H204" s="30" t="s">
        <v>8</v>
      </c>
      <c r="I204" s="30" t="s">
        <v>9</v>
      </c>
    </row>
    <row r="205" spans="1:9" x14ac:dyDescent="0.2">
      <c r="A205" s="31"/>
      <c r="B205" s="32"/>
      <c r="C205" s="32"/>
      <c r="D205" s="32"/>
      <c r="E205" s="33"/>
      <c r="F205" s="34"/>
      <c r="H205" s="35"/>
      <c r="I205" s="35"/>
    </row>
    <row r="206" spans="1:9" x14ac:dyDescent="0.2">
      <c r="A206" s="31"/>
      <c r="B206" s="36">
        <v>4</v>
      </c>
      <c r="C206" s="37"/>
      <c r="D206" s="37"/>
      <c r="E206" s="38" t="s">
        <v>106</v>
      </c>
      <c r="F206" s="39"/>
      <c r="H206" s="40"/>
      <c r="I206" s="40"/>
    </row>
    <row r="207" spans="1:9" x14ac:dyDescent="0.2">
      <c r="A207" s="41"/>
      <c r="B207" s="42"/>
      <c r="C207" s="42"/>
      <c r="D207" s="42"/>
      <c r="E207" s="43"/>
      <c r="F207" s="44"/>
      <c r="H207" s="40"/>
      <c r="I207" s="40"/>
    </row>
    <row r="208" spans="1:9" x14ac:dyDescent="0.2">
      <c r="A208" s="41"/>
      <c r="B208" s="51" t="s">
        <v>107</v>
      </c>
      <c r="C208" s="45"/>
      <c r="D208" s="45"/>
      <c r="E208" s="64"/>
      <c r="F208" s="44"/>
      <c r="H208" s="40"/>
      <c r="I208" s="40"/>
    </row>
    <row r="209" spans="1:9" x14ac:dyDescent="0.2">
      <c r="A209" s="41"/>
      <c r="B209" s="51" t="s">
        <v>108</v>
      </c>
      <c r="C209" s="45"/>
      <c r="D209" s="45"/>
      <c r="E209" s="64"/>
      <c r="F209" s="44"/>
      <c r="H209" s="40"/>
      <c r="I209" s="40"/>
    </row>
    <row r="210" spans="1:9" x14ac:dyDescent="0.2">
      <c r="A210" s="41"/>
      <c r="B210" s="45"/>
      <c r="C210" s="51" t="s">
        <v>39</v>
      </c>
      <c r="D210" s="51"/>
      <c r="E210" s="64"/>
      <c r="F210" s="44" t="s">
        <v>12</v>
      </c>
      <c r="H210" s="40"/>
      <c r="I210" s="47">
        <f>G210*H210</f>
        <v>0</v>
      </c>
    </row>
    <row r="211" spans="1:9" x14ac:dyDescent="0.2">
      <c r="A211" s="41"/>
      <c r="B211" s="45"/>
      <c r="C211" s="51" t="s">
        <v>40</v>
      </c>
      <c r="D211" s="51"/>
      <c r="E211" s="64"/>
      <c r="F211" s="44" t="s">
        <v>12</v>
      </c>
      <c r="H211" s="40"/>
      <c r="I211" s="47">
        <f t="shared" ref="I211:I254" si="4">G211*H211</f>
        <v>0</v>
      </c>
    </row>
    <row r="212" spans="1:9" x14ac:dyDescent="0.2">
      <c r="A212" s="41"/>
      <c r="B212" s="45"/>
      <c r="C212" s="51" t="s">
        <v>109</v>
      </c>
      <c r="D212" s="51"/>
      <c r="E212" s="64"/>
      <c r="F212" s="44" t="s">
        <v>12</v>
      </c>
      <c r="H212" s="40"/>
      <c r="I212" s="47">
        <f t="shared" si="4"/>
        <v>0</v>
      </c>
    </row>
    <row r="213" spans="1:9" x14ac:dyDescent="0.2">
      <c r="A213" s="41"/>
      <c r="B213" s="45"/>
      <c r="C213" s="51" t="s">
        <v>110</v>
      </c>
      <c r="D213" s="51"/>
      <c r="E213" s="64"/>
      <c r="F213" s="44" t="s">
        <v>12</v>
      </c>
      <c r="H213" s="40"/>
      <c r="I213" s="47">
        <f t="shared" si="4"/>
        <v>0</v>
      </c>
    </row>
    <row r="214" spans="1:9" x14ac:dyDescent="0.2">
      <c r="A214" s="41"/>
      <c r="B214" s="45"/>
      <c r="C214" s="51" t="s">
        <v>111</v>
      </c>
      <c r="D214" s="51"/>
      <c r="E214" s="64"/>
      <c r="F214" s="44" t="s">
        <v>12</v>
      </c>
      <c r="H214" s="40"/>
      <c r="I214" s="47">
        <f t="shared" si="4"/>
        <v>0</v>
      </c>
    </row>
    <row r="215" spans="1:9" x14ac:dyDescent="0.2">
      <c r="A215" s="41"/>
      <c r="B215" s="45"/>
      <c r="C215" s="51"/>
      <c r="D215" s="51"/>
      <c r="E215" s="64"/>
      <c r="F215" s="44"/>
      <c r="H215" s="40"/>
      <c r="I215" s="47">
        <f t="shared" si="4"/>
        <v>0</v>
      </c>
    </row>
    <row r="216" spans="1:9" x14ac:dyDescent="0.2">
      <c r="A216" s="41"/>
      <c r="B216" s="45" t="s">
        <v>112</v>
      </c>
      <c r="C216" s="51"/>
      <c r="D216" s="15"/>
      <c r="E216" s="64"/>
      <c r="F216" s="44"/>
      <c r="H216" s="40"/>
      <c r="I216" s="47">
        <f t="shared" si="4"/>
        <v>0</v>
      </c>
    </row>
    <row r="217" spans="1:9" x14ac:dyDescent="0.2">
      <c r="A217" s="41"/>
      <c r="B217" s="45"/>
      <c r="C217" s="51" t="s">
        <v>113</v>
      </c>
      <c r="D217" s="15"/>
      <c r="E217" s="64" t="s">
        <v>114</v>
      </c>
      <c r="F217" s="44" t="s">
        <v>52</v>
      </c>
      <c r="H217" s="40"/>
      <c r="I217" s="47">
        <f t="shared" si="4"/>
        <v>0</v>
      </c>
    </row>
    <row r="218" spans="1:9" x14ac:dyDescent="0.2">
      <c r="A218" s="41"/>
      <c r="B218" s="45"/>
      <c r="C218" s="51" t="s">
        <v>113</v>
      </c>
      <c r="D218" s="15"/>
      <c r="E218" s="64" t="s">
        <v>51</v>
      </c>
      <c r="F218" s="44" t="s">
        <v>52</v>
      </c>
      <c r="H218" s="40"/>
      <c r="I218" s="47">
        <f t="shared" si="4"/>
        <v>0</v>
      </c>
    </row>
    <row r="219" spans="1:9" x14ac:dyDescent="0.2">
      <c r="A219" s="41"/>
      <c r="B219" s="45"/>
      <c r="C219" s="51" t="s">
        <v>113</v>
      </c>
      <c r="D219" s="15"/>
      <c r="E219" s="64" t="s">
        <v>51</v>
      </c>
      <c r="F219" s="44" t="s">
        <v>52</v>
      </c>
      <c r="H219" s="40"/>
      <c r="I219" s="47">
        <f t="shared" si="4"/>
        <v>0</v>
      </c>
    </row>
    <row r="220" spans="1:9" x14ac:dyDescent="0.2">
      <c r="A220" s="41"/>
      <c r="B220" s="45"/>
      <c r="C220" s="45" t="s">
        <v>53</v>
      </c>
      <c r="D220" s="15"/>
      <c r="E220" s="64"/>
      <c r="F220" s="44" t="s">
        <v>52</v>
      </c>
      <c r="H220" s="40"/>
      <c r="I220" s="47">
        <f t="shared" si="4"/>
        <v>0</v>
      </c>
    </row>
    <row r="221" spans="1:9" x14ac:dyDescent="0.2">
      <c r="A221" s="41"/>
      <c r="B221" s="45"/>
      <c r="C221" s="51" t="s">
        <v>115</v>
      </c>
      <c r="D221" s="51"/>
      <c r="E221" s="64"/>
      <c r="F221" s="44" t="s">
        <v>12</v>
      </c>
      <c r="H221" s="40"/>
      <c r="I221" s="47">
        <f t="shared" si="4"/>
        <v>0</v>
      </c>
    </row>
    <row r="222" spans="1:9" x14ac:dyDescent="0.2">
      <c r="A222" s="41"/>
      <c r="B222" s="45"/>
      <c r="C222" s="51"/>
      <c r="D222" s="51"/>
      <c r="E222" s="64"/>
      <c r="F222" s="44"/>
      <c r="H222" s="40"/>
      <c r="I222" s="47">
        <f t="shared" si="4"/>
        <v>0</v>
      </c>
    </row>
    <row r="223" spans="1:9" x14ac:dyDescent="0.2">
      <c r="A223" s="41"/>
      <c r="B223" s="45"/>
      <c r="C223" s="51" t="s">
        <v>63</v>
      </c>
      <c r="D223" s="51"/>
      <c r="E223" s="68"/>
      <c r="F223" s="44" t="s">
        <v>12</v>
      </c>
      <c r="H223" s="40"/>
      <c r="I223" s="47">
        <f t="shared" si="4"/>
        <v>0</v>
      </c>
    </row>
    <row r="224" spans="1:9" x14ac:dyDescent="0.2">
      <c r="A224" s="41"/>
      <c r="B224" s="45"/>
      <c r="C224" s="51"/>
      <c r="D224" s="51"/>
      <c r="E224" s="64"/>
      <c r="F224" s="44"/>
      <c r="H224" s="40"/>
      <c r="I224" s="47">
        <f t="shared" si="4"/>
        <v>0</v>
      </c>
    </row>
    <row r="225" spans="1:9" x14ac:dyDescent="0.2">
      <c r="A225" s="41"/>
      <c r="B225" s="45" t="s">
        <v>116</v>
      </c>
      <c r="C225" s="51"/>
      <c r="D225" s="15"/>
      <c r="E225" s="64"/>
      <c r="F225" s="44"/>
      <c r="H225" s="40"/>
      <c r="I225" s="47">
        <f t="shared" si="4"/>
        <v>0</v>
      </c>
    </row>
    <row r="226" spans="1:9" x14ac:dyDescent="0.2">
      <c r="A226" s="41"/>
      <c r="B226" s="45"/>
      <c r="C226" s="51" t="s">
        <v>113</v>
      </c>
      <c r="D226" s="15"/>
      <c r="E226" s="64" t="s">
        <v>117</v>
      </c>
      <c r="F226" s="44" t="s">
        <v>52</v>
      </c>
      <c r="H226" s="40"/>
      <c r="I226" s="47">
        <f t="shared" si="4"/>
        <v>0</v>
      </c>
    </row>
    <row r="227" spans="1:9" x14ac:dyDescent="0.2">
      <c r="A227" s="41"/>
      <c r="B227" s="45"/>
      <c r="C227" s="51" t="s">
        <v>113</v>
      </c>
      <c r="D227" s="15"/>
      <c r="E227" s="64" t="s">
        <v>51</v>
      </c>
      <c r="F227" s="44" t="s">
        <v>52</v>
      </c>
      <c r="H227" s="40"/>
      <c r="I227" s="47">
        <f t="shared" si="4"/>
        <v>0</v>
      </c>
    </row>
    <row r="228" spans="1:9" x14ac:dyDescent="0.2">
      <c r="A228" s="41"/>
      <c r="B228" s="45"/>
      <c r="C228" s="51" t="s">
        <v>113</v>
      </c>
      <c r="D228" s="15"/>
      <c r="E228" s="64" t="s">
        <v>51</v>
      </c>
      <c r="F228" s="44" t="s">
        <v>52</v>
      </c>
      <c r="H228" s="40"/>
      <c r="I228" s="47">
        <f t="shared" si="4"/>
        <v>0</v>
      </c>
    </row>
    <row r="229" spans="1:9" x14ac:dyDescent="0.2">
      <c r="A229" s="41"/>
      <c r="B229" s="45"/>
      <c r="C229" s="45" t="s">
        <v>53</v>
      </c>
      <c r="D229" s="15"/>
      <c r="E229" s="64"/>
      <c r="F229" s="44" t="s">
        <v>52</v>
      </c>
      <c r="H229" s="40"/>
      <c r="I229" s="47">
        <f t="shared" si="4"/>
        <v>0</v>
      </c>
    </row>
    <row r="230" spans="1:9" x14ac:dyDescent="0.2">
      <c r="A230" s="41"/>
      <c r="B230" s="45"/>
      <c r="C230" s="51" t="s">
        <v>115</v>
      </c>
      <c r="D230" s="51"/>
      <c r="E230" s="64"/>
      <c r="F230" s="44" t="s">
        <v>12</v>
      </c>
      <c r="H230" s="40"/>
      <c r="I230" s="47">
        <f t="shared" si="4"/>
        <v>0</v>
      </c>
    </row>
    <row r="231" spans="1:9" x14ac:dyDescent="0.2">
      <c r="A231" s="41"/>
      <c r="B231" s="45"/>
      <c r="C231" s="51"/>
      <c r="D231" s="51"/>
      <c r="E231" s="64"/>
      <c r="F231" s="44"/>
      <c r="H231" s="40"/>
      <c r="I231" s="47">
        <f t="shared" si="4"/>
        <v>0</v>
      </c>
    </row>
    <row r="232" spans="1:9" x14ac:dyDescent="0.2">
      <c r="A232" s="41"/>
      <c r="B232" s="45"/>
      <c r="C232" s="51" t="s">
        <v>63</v>
      </c>
      <c r="D232" s="51"/>
      <c r="E232" s="68"/>
      <c r="F232" s="44" t="s">
        <v>12</v>
      </c>
      <c r="H232" s="40"/>
      <c r="I232" s="47">
        <f t="shared" si="4"/>
        <v>0</v>
      </c>
    </row>
    <row r="233" spans="1:9" x14ac:dyDescent="0.2">
      <c r="A233" s="41"/>
      <c r="B233" s="45"/>
      <c r="C233" s="51"/>
      <c r="D233" s="15"/>
      <c r="E233" s="64"/>
      <c r="F233" s="44"/>
      <c r="H233" s="40"/>
      <c r="I233" s="47">
        <f t="shared" si="4"/>
        <v>0</v>
      </c>
    </row>
    <row r="234" spans="1:9" x14ac:dyDescent="0.2">
      <c r="A234" s="41"/>
      <c r="B234" s="45"/>
      <c r="C234" s="51"/>
      <c r="D234" s="51"/>
      <c r="E234" s="64"/>
      <c r="F234" s="44"/>
      <c r="H234" s="40"/>
      <c r="I234" s="47">
        <f t="shared" si="4"/>
        <v>0</v>
      </c>
    </row>
    <row r="235" spans="1:9" x14ac:dyDescent="0.2">
      <c r="A235" s="41"/>
      <c r="B235" s="51" t="s">
        <v>118</v>
      </c>
      <c r="C235" s="45"/>
      <c r="D235" s="45"/>
      <c r="E235" s="64"/>
      <c r="F235" s="44"/>
      <c r="H235" s="40"/>
      <c r="I235" s="47">
        <f t="shared" si="4"/>
        <v>0</v>
      </c>
    </row>
    <row r="236" spans="1:9" x14ac:dyDescent="0.2">
      <c r="A236" s="41"/>
      <c r="B236" s="51"/>
      <c r="C236" s="51" t="s">
        <v>119</v>
      </c>
      <c r="D236" s="51"/>
      <c r="E236" s="64"/>
      <c r="F236" s="44" t="s">
        <v>42</v>
      </c>
      <c r="H236" s="40"/>
      <c r="I236" s="47">
        <f t="shared" si="4"/>
        <v>0</v>
      </c>
    </row>
    <row r="237" spans="1:9" x14ac:dyDescent="0.2">
      <c r="A237" s="41"/>
      <c r="B237" s="51"/>
      <c r="C237" s="51" t="s">
        <v>120</v>
      </c>
      <c r="D237" s="51"/>
      <c r="E237" s="64"/>
      <c r="F237" s="44" t="s">
        <v>42</v>
      </c>
      <c r="H237" s="40"/>
      <c r="I237" s="47">
        <f t="shared" si="4"/>
        <v>0</v>
      </c>
    </row>
    <row r="238" spans="1:9" x14ac:dyDescent="0.2">
      <c r="A238" s="41"/>
      <c r="B238" s="51"/>
      <c r="C238" s="51" t="s">
        <v>121</v>
      </c>
      <c r="D238" s="51"/>
      <c r="E238" s="64"/>
      <c r="F238" s="44" t="s">
        <v>42</v>
      </c>
      <c r="H238" s="40"/>
      <c r="I238" s="47">
        <f t="shared" si="4"/>
        <v>0</v>
      </c>
    </row>
    <row r="239" spans="1:9" x14ac:dyDescent="0.2">
      <c r="A239" s="41"/>
      <c r="B239" s="51"/>
      <c r="C239" s="51" t="s">
        <v>121</v>
      </c>
      <c r="D239" s="51"/>
      <c r="E239" s="64"/>
      <c r="F239" s="44" t="s">
        <v>42</v>
      </c>
      <c r="H239" s="40"/>
      <c r="I239" s="47">
        <f t="shared" si="4"/>
        <v>0</v>
      </c>
    </row>
    <row r="240" spans="1:9" x14ac:dyDescent="0.2">
      <c r="A240" s="41"/>
      <c r="B240" s="51"/>
      <c r="C240" s="51" t="s">
        <v>122</v>
      </c>
      <c r="D240" s="51"/>
      <c r="E240" s="64"/>
      <c r="F240" s="44" t="s">
        <v>42</v>
      </c>
      <c r="H240" s="40"/>
      <c r="I240" s="47">
        <f t="shared" si="4"/>
        <v>0</v>
      </c>
    </row>
    <row r="241" spans="1:9" x14ac:dyDescent="0.2">
      <c r="A241" s="41"/>
      <c r="B241" s="51"/>
      <c r="C241" s="51" t="s">
        <v>77</v>
      </c>
      <c r="D241" s="51"/>
      <c r="E241" s="64"/>
      <c r="F241" s="44" t="s">
        <v>42</v>
      </c>
      <c r="H241" s="40"/>
      <c r="I241" s="47">
        <f t="shared" si="4"/>
        <v>0</v>
      </c>
    </row>
    <row r="242" spans="1:9" x14ac:dyDescent="0.2">
      <c r="A242" s="14"/>
      <c r="B242" s="45"/>
      <c r="C242" s="51" t="s">
        <v>78</v>
      </c>
      <c r="D242" s="15"/>
      <c r="E242" s="64"/>
      <c r="F242" s="44" t="s">
        <v>12</v>
      </c>
      <c r="H242" s="40"/>
      <c r="I242" s="47">
        <f t="shared" si="4"/>
        <v>0</v>
      </c>
    </row>
    <row r="243" spans="1:9" x14ac:dyDescent="0.2">
      <c r="A243" s="41"/>
      <c r="B243" s="51"/>
      <c r="C243" s="51"/>
      <c r="D243" s="51"/>
      <c r="E243" s="64"/>
      <c r="F243" s="44"/>
      <c r="H243" s="40"/>
      <c r="I243" s="47">
        <f t="shared" si="4"/>
        <v>0</v>
      </c>
    </row>
    <row r="244" spans="1:9" x14ac:dyDescent="0.2">
      <c r="A244" s="41"/>
      <c r="B244" s="51" t="s">
        <v>123</v>
      </c>
      <c r="C244" s="51"/>
      <c r="D244" s="51"/>
      <c r="E244" s="64"/>
      <c r="F244" s="44"/>
      <c r="H244" s="40"/>
      <c r="I244" s="47">
        <f t="shared" si="4"/>
        <v>0</v>
      </c>
    </row>
    <row r="245" spans="1:9" x14ac:dyDescent="0.2">
      <c r="A245" s="41"/>
      <c r="B245" s="51"/>
      <c r="C245" s="51" t="s">
        <v>124</v>
      </c>
      <c r="D245" s="51"/>
      <c r="E245" s="64" t="s">
        <v>125</v>
      </c>
      <c r="F245" s="44" t="s">
        <v>52</v>
      </c>
      <c r="H245" s="40"/>
      <c r="I245" s="47">
        <f t="shared" si="4"/>
        <v>0</v>
      </c>
    </row>
    <row r="246" spans="1:9" x14ac:dyDescent="0.2">
      <c r="A246" s="41"/>
      <c r="B246" s="51"/>
      <c r="C246" s="51" t="s">
        <v>124</v>
      </c>
      <c r="D246" s="51"/>
      <c r="E246" s="64" t="s">
        <v>126</v>
      </c>
      <c r="F246" s="44" t="s">
        <v>52</v>
      </c>
      <c r="H246" s="40"/>
      <c r="I246" s="47">
        <f t="shared" si="4"/>
        <v>0</v>
      </c>
    </row>
    <row r="247" spans="1:9" x14ac:dyDescent="0.2">
      <c r="A247" s="41"/>
      <c r="B247" s="51"/>
      <c r="C247" s="51" t="s">
        <v>124</v>
      </c>
      <c r="D247" s="51"/>
      <c r="E247" s="64" t="s">
        <v>127</v>
      </c>
      <c r="F247" s="44" t="s">
        <v>52</v>
      </c>
      <c r="H247" s="40"/>
      <c r="I247" s="47">
        <f t="shared" si="4"/>
        <v>0</v>
      </c>
    </row>
    <row r="248" spans="1:9" x14ac:dyDescent="0.2">
      <c r="A248" s="41"/>
      <c r="B248" s="51"/>
      <c r="C248" s="51" t="s">
        <v>124</v>
      </c>
      <c r="D248" s="51"/>
      <c r="E248" s="64" t="s">
        <v>128</v>
      </c>
      <c r="F248" s="44" t="s">
        <v>52</v>
      </c>
      <c r="H248" s="40"/>
      <c r="I248" s="47">
        <f t="shared" si="4"/>
        <v>0</v>
      </c>
    </row>
    <row r="249" spans="1:9" x14ac:dyDescent="0.2">
      <c r="A249" s="41"/>
      <c r="B249" s="51"/>
      <c r="C249" s="51" t="s">
        <v>129</v>
      </c>
      <c r="D249" s="51"/>
      <c r="E249" s="64" t="s">
        <v>130</v>
      </c>
      <c r="F249" s="44" t="s">
        <v>52</v>
      </c>
      <c r="H249" s="40"/>
      <c r="I249" s="47">
        <f t="shared" si="4"/>
        <v>0</v>
      </c>
    </row>
    <row r="250" spans="1:9" x14ac:dyDescent="0.2">
      <c r="A250" s="41"/>
      <c r="B250" s="51"/>
      <c r="C250" s="51" t="s">
        <v>131</v>
      </c>
      <c r="D250" s="51"/>
      <c r="E250" s="64" t="s">
        <v>128</v>
      </c>
      <c r="F250" s="44" t="s">
        <v>52</v>
      </c>
      <c r="H250" s="40"/>
      <c r="I250" s="47">
        <f t="shared" si="4"/>
        <v>0</v>
      </c>
    </row>
    <row r="251" spans="1:9" x14ac:dyDescent="0.2">
      <c r="A251" s="41"/>
      <c r="B251" s="51"/>
      <c r="C251" s="51" t="s">
        <v>132</v>
      </c>
      <c r="D251" s="51"/>
      <c r="E251" s="64" t="s">
        <v>133</v>
      </c>
      <c r="F251" s="44" t="s">
        <v>12</v>
      </c>
      <c r="H251" s="40"/>
      <c r="I251" s="47">
        <f t="shared" si="4"/>
        <v>0</v>
      </c>
    </row>
    <row r="252" spans="1:9" x14ac:dyDescent="0.2">
      <c r="A252" s="41"/>
      <c r="B252" s="51"/>
      <c r="C252" s="51"/>
      <c r="D252" s="51"/>
      <c r="E252" s="64"/>
      <c r="F252" s="44"/>
      <c r="H252" s="40"/>
      <c r="I252" s="47">
        <f t="shared" si="4"/>
        <v>0</v>
      </c>
    </row>
    <row r="253" spans="1:9" x14ac:dyDescent="0.2">
      <c r="A253" s="41"/>
      <c r="B253" s="15"/>
      <c r="C253" s="51" t="s">
        <v>63</v>
      </c>
      <c r="F253" s="44" t="s">
        <v>12</v>
      </c>
      <c r="H253" s="40"/>
      <c r="I253" s="47">
        <f t="shared" si="4"/>
        <v>0</v>
      </c>
    </row>
    <row r="254" spans="1:9" x14ac:dyDescent="0.2">
      <c r="A254" s="14"/>
      <c r="B254" s="51"/>
      <c r="C254" s="51"/>
      <c r="D254" s="51"/>
      <c r="E254" s="57"/>
      <c r="F254" s="44"/>
      <c r="H254" s="58"/>
      <c r="I254" s="47">
        <f t="shared" si="4"/>
        <v>0</v>
      </c>
    </row>
    <row r="255" spans="1:9" x14ac:dyDescent="0.2">
      <c r="A255" s="19"/>
      <c r="B255" s="69" t="s">
        <v>36</v>
      </c>
      <c r="C255" s="70"/>
      <c r="D255" s="70"/>
      <c r="E255" s="70"/>
      <c r="F255" s="61"/>
      <c r="G255" s="62"/>
      <c r="H255" s="62"/>
      <c r="I255" s="63">
        <f>SUM(I210:I254)</f>
        <v>0</v>
      </c>
    </row>
    <row r="256" spans="1:9" ht="25.5" x14ac:dyDescent="0.2">
      <c r="A256" s="25" t="s">
        <v>5</v>
      </c>
      <c r="B256" s="26"/>
      <c r="C256" s="26"/>
      <c r="D256" s="27"/>
      <c r="E256" s="28"/>
      <c r="F256" s="29" t="s">
        <v>6</v>
      </c>
      <c r="G256" s="29" t="s">
        <v>7</v>
      </c>
      <c r="H256" s="30" t="s">
        <v>8</v>
      </c>
      <c r="I256" s="30" t="s">
        <v>9</v>
      </c>
    </row>
    <row r="257" spans="1:9" x14ac:dyDescent="0.2">
      <c r="A257" s="31"/>
      <c r="B257" s="32"/>
      <c r="C257" s="32"/>
      <c r="D257" s="32"/>
      <c r="E257" s="33"/>
      <c r="F257" s="34"/>
      <c r="H257" s="35"/>
      <c r="I257" s="35"/>
    </row>
    <row r="258" spans="1:9" x14ac:dyDescent="0.2">
      <c r="A258" s="31"/>
      <c r="B258" s="36">
        <v>5</v>
      </c>
      <c r="C258" s="37"/>
      <c r="D258" s="37"/>
      <c r="E258" s="38" t="s">
        <v>134</v>
      </c>
      <c r="F258" s="39"/>
      <c r="H258" s="40"/>
      <c r="I258" s="40"/>
    </row>
    <row r="259" spans="1:9" x14ac:dyDescent="0.2">
      <c r="A259" s="41"/>
      <c r="B259" s="42"/>
      <c r="C259" s="42"/>
      <c r="D259" s="42"/>
      <c r="E259" s="43"/>
      <c r="F259" s="44"/>
      <c r="H259" s="40"/>
      <c r="I259" s="40"/>
    </row>
    <row r="260" spans="1:9" x14ac:dyDescent="0.2">
      <c r="A260" s="41"/>
      <c r="B260" s="51" t="s">
        <v>135</v>
      </c>
      <c r="C260" s="45"/>
      <c r="D260" s="45"/>
      <c r="E260" s="64"/>
      <c r="F260" s="44"/>
      <c r="H260" s="40"/>
      <c r="I260" s="40"/>
    </row>
    <row r="261" spans="1:9" x14ac:dyDescent="0.2">
      <c r="A261" s="41"/>
      <c r="B261" s="51"/>
      <c r="C261" s="51"/>
      <c r="D261" s="51"/>
      <c r="E261" s="64"/>
      <c r="F261" s="44"/>
      <c r="H261" s="40"/>
      <c r="I261" s="40"/>
    </row>
    <row r="262" spans="1:9" x14ac:dyDescent="0.2">
      <c r="A262" s="41"/>
      <c r="B262" s="51" t="s">
        <v>108</v>
      </c>
      <c r="C262" s="51"/>
      <c r="D262" s="45"/>
      <c r="E262" s="64"/>
      <c r="F262" s="44"/>
      <c r="H262" s="40"/>
      <c r="I262" s="40"/>
    </row>
    <row r="263" spans="1:9" x14ac:dyDescent="0.2">
      <c r="A263" s="41"/>
      <c r="B263" s="45"/>
      <c r="C263" s="51" t="s">
        <v>136</v>
      </c>
      <c r="D263" s="51"/>
      <c r="E263" s="64"/>
      <c r="F263" s="44" t="s">
        <v>12</v>
      </c>
      <c r="H263" s="40"/>
      <c r="I263" s="47">
        <f t="shared" ref="I263:I288" si="5">G263*H263</f>
        <v>0</v>
      </c>
    </row>
    <row r="264" spans="1:9" x14ac:dyDescent="0.2">
      <c r="A264" s="41"/>
      <c r="B264" s="45"/>
      <c r="C264" s="51"/>
      <c r="D264" s="51"/>
      <c r="E264" s="64"/>
      <c r="F264" s="44"/>
      <c r="H264" s="40"/>
      <c r="I264" s="47">
        <f t="shared" si="5"/>
        <v>0</v>
      </c>
    </row>
    <row r="265" spans="1:9" x14ac:dyDescent="0.2">
      <c r="A265" s="41"/>
      <c r="B265" s="51" t="s">
        <v>137</v>
      </c>
      <c r="C265" s="51"/>
      <c r="D265" s="51"/>
      <c r="E265" s="64"/>
      <c r="F265" s="44"/>
      <c r="H265" s="40"/>
      <c r="I265" s="47">
        <f t="shared" si="5"/>
        <v>0</v>
      </c>
    </row>
    <row r="266" spans="1:9" x14ac:dyDescent="0.2">
      <c r="A266" s="41"/>
      <c r="B266" s="15"/>
      <c r="C266" s="51" t="s">
        <v>138</v>
      </c>
      <c r="D266" s="79"/>
      <c r="E266" s="64"/>
      <c r="F266" s="44" t="s">
        <v>42</v>
      </c>
      <c r="H266" s="40"/>
      <c r="I266" s="47">
        <f t="shared" si="5"/>
        <v>0</v>
      </c>
    </row>
    <row r="267" spans="1:9" x14ac:dyDescent="0.2">
      <c r="A267" s="41"/>
      <c r="C267" s="51" t="s">
        <v>139</v>
      </c>
      <c r="F267" s="44" t="s">
        <v>42</v>
      </c>
      <c r="H267" s="40"/>
      <c r="I267" s="47">
        <f t="shared" si="5"/>
        <v>0</v>
      </c>
    </row>
    <row r="268" spans="1:9" x14ac:dyDescent="0.2">
      <c r="A268" s="41"/>
      <c r="C268" s="51" t="s">
        <v>140</v>
      </c>
      <c r="F268" s="44" t="s">
        <v>42</v>
      </c>
      <c r="H268" s="40"/>
      <c r="I268" s="47">
        <f t="shared" si="5"/>
        <v>0</v>
      </c>
    </row>
    <row r="269" spans="1:9" x14ac:dyDescent="0.2">
      <c r="A269" s="41"/>
      <c r="C269" s="51" t="s">
        <v>141</v>
      </c>
      <c r="F269" s="44" t="s">
        <v>42</v>
      </c>
      <c r="H269" s="40"/>
      <c r="I269" s="47">
        <f t="shared" si="5"/>
        <v>0</v>
      </c>
    </row>
    <row r="270" spans="1:9" x14ac:dyDescent="0.2">
      <c r="A270" s="41"/>
      <c r="C270" s="51" t="s">
        <v>142</v>
      </c>
      <c r="F270" s="44" t="s">
        <v>42</v>
      </c>
      <c r="H270" s="40"/>
      <c r="I270" s="47">
        <f t="shared" si="5"/>
        <v>0</v>
      </c>
    </row>
    <row r="271" spans="1:9" x14ac:dyDescent="0.2">
      <c r="A271" s="41"/>
      <c r="C271" s="51" t="s">
        <v>143</v>
      </c>
      <c r="F271" s="44" t="s">
        <v>42</v>
      </c>
      <c r="H271" s="40"/>
      <c r="I271" s="47">
        <f t="shared" si="5"/>
        <v>0</v>
      </c>
    </row>
    <row r="272" spans="1:9" x14ac:dyDescent="0.2">
      <c r="A272" s="41"/>
      <c r="C272" s="51"/>
      <c r="F272" s="44"/>
      <c r="H272" s="40"/>
      <c r="I272" s="47">
        <f t="shared" si="5"/>
        <v>0</v>
      </c>
    </row>
    <row r="273" spans="1:9" x14ac:dyDescent="0.2">
      <c r="A273" s="41"/>
      <c r="B273" s="51"/>
      <c r="C273" s="51" t="s">
        <v>144</v>
      </c>
      <c r="D273" s="15"/>
      <c r="E273" s="64"/>
      <c r="F273" s="44" t="s">
        <v>42</v>
      </c>
      <c r="H273" s="40"/>
      <c r="I273" s="47">
        <f t="shared" si="5"/>
        <v>0</v>
      </c>
    </row>
    <row r="274" spans="1:9" x14ac:dyDescent="0.2">
      <c r="A274" s="41"/>
      <c r="C274" s="51" t="s">
        <v>145</v>
      </c>
      <c r="F274" s="44" t="s">
        <v>42</v>
      </c>
      <c r="H274" s="40"/>
      <c r="I274" s="47">
        <f t="shared" si="5"/>
        <v>0</v>
      </c>
    </row>
    <row r="275" spans="1:9" x14ac:dyDescent="0.2">
      <c r="A275" s="41"/>
      <c r="C275" s="51" t="s">
        <v>146</v>
      </c>
      <c r="F275" s="44" t="s">
        <v>42</v>
      </c>
      <c r="H275" s="40"/>
      <c r="I275" s="47">
        <f t="shared" si="5"/>
        <v>0</v>
      </c>
    </row>
    <row r="276" spans="1:9" x14ac:dyDescent="0.2">
      <c r="A276" s="41"/>
      <c r="C276" s="51" t="s">
        <v>147</v>
      </c>
      <c r="F276" s="44" t="s">
        <v>42</v>
      </c>
      <c r="H276" s="40"/>
      <c r="I276" s="47">
        <f t="shared" si="5"/>
        <v>0</v>
      </c>
    </row>
    <row r="277" spans="1:9" x14ac:dyDescent="0.2">
      <c r="A277" s="41"/>
      <c r="C277" s="51"/>
      <c r="F277" s="44"/>
      <c r="H277" s="40"/>
      <c r="I277" s="47">
        <f t="shared" si="5"/>
        <v>0</v>
      </c>
    </row>
    <row r="278" spans="1:9" x14ac:dyDescent="0.2">
      <c r="A278" s="41"/>
      <c r="B278" s="80"/>
      <c r="C278" s="51" t="s">
        <v>148</v>
      </c>
      <c r="D278" s="45"/>
      <c r="E278" s="64"/>
      <c r="F278" s="44" t="s">
        <v>42</v>
      </c>
      <c r="H278" s="40"/>
      <c r="I278" s="47">
        <f t="shared" si="5"/>
        <v>0</v>
      </c>
    </row>
    <row r="279" spans="1:9" x14ac:dyDescent="0.2">
      <c r="A279" s="41"/>
      <c r="B279" s="80"/>
      <c r="C279" s="51" t="s">
        <v>149</v>
      </c>
      <c r="D279" s="45"/>
      <c r="E279" s="64"/>
      <c r="F279" s="44" t="s">
        <v>42</v>
      </c>
      <c r="H279" s="40"/>
      <c r="I279" s="47">
        <f t="shared" si="5"/>
        <v>0</v>
      </c>
    </row>
    <row r="280" spans="1:9" x14ac:dyDescent="0.2">
      <c r="A280" s="41"/>
      <c r="B280" s="80"/>
      <c r="C280" s="51" t="s">
        <v>150</v>
      </c>
      <c r="D280" s="45"/>
      <c r="E280" s="64"/>
      <c r="F280" s="44" t="s">
        <v>42</v>
      </c>
      <c r="H280" s="40"/>
      <c r="I280" s="47">
        <f t="shared" si="5"/>
        <v>0</v>
      </c>
    </row>
    <row r="281" spans="1:9" x14ac:dyDescent="0.2">
      <c r="A281" s="41"/>
      <c r="B281" s="80"/>
      <c r="C281" s="51" t="s">
        <v>151</v>
      </c>
      <c r="D281" s="45"/>
      <c r="E281" s="64"/>
      <c r="F281" s="44" t="s">
        <v>42</v>
      </c>
      <c r="H281" s="40"/>
      <c r="I281" s="47">
        <f t="shared" si="5"/>
        <v>0</v>
      </c>
    </row>
    <row r="282" spans="1:9" x14ac:dyDescent="0.2">
      <c r="A282" s="41"/>
      <c r="B282" s="80"/>
      <c r="C282" s="51" t="s">
        <v>152</v>
      </c>
      <c r="D282" s="45"/>
      <c r="E282" s="64"/>
      <c r="F282" s="44" t="s">
        <v>42</v>
      </c>
      <c r="H282" s="40"/>
      <c r="I282" s="47">
        <f t="shared" si="5"/>
        <v>0</v>
      </c>
    </row>
    <row r="283" spans="1:9" x14ac:dyDescent="0.2">
      <c r="A283" s="41"/>
      <c r="B283" s="80"/>
      <c r="C283" s="51"/>
      <c r="D283" s="45"/>
      <c r="E283" s="64"/>
      <c r="F283" s="44"/>
      <c r="H283" s="40"/>
      <c r="I283" s="47">
        <f t="shared" si="5"/>
        <v>0</v>
      </c>
    </row>
    <row r="284" spans="1:9" x14ac:dyDescent="0.2">
      <c r="A284" s="14"/>
      <c r="B284" s="51"/>
      <c r="C284" s="51" t="s">
        <v>173</v>
      </c>
      <c r="F284" s="44"/>
      <c r="H284" s="58"/>
      <c r="I284" s="47">
        <f t="shared" si="5"/>
        <v>0</v>
      </c>
    </row>
    <row r="285" spans="1:9" x14ac:dyDescent="0.2">
      <c r="A285" s="41"/>
      <c r="B285" s="80"/>
      <c r="C285" s="51"/>
      <c r="D285" s="45"/>
      <c r="E285" s="64"/>
      <c r="F285" s="44"/>
      <c r="H285" s="40"/>
      <c r="I285" s="47">
        <f t="shared" si="5"/>
        <v>0</v>
      </c>
    </row>
    <row r="286" spans="1:9" x14ac:dyDescent="0.2">
      <c r="A286" s="14"/>
      <c r="B286" s="51"/>
      <c r="C286" s="51" t="s">
        <v>63</v>
      </c>
      <c r="F286" s="44"/>
      <c r="H286" s="58"/>
      <c r="I286" s="47">
        <f t="shared" si="5"/>
        <v>0</v>
      </c>
    </row>
    <row r="287" spans="1:9" x14ac:dyDescent="0.2">
      <c r="A287" s="41"/>
      <c r="B287" s="80"/>
      <c r="C287" s="51"/>
      <c r="D287" s="45"/>
      <c r="E287" s="64"/>
      <c r="F287" s="44"/>
      <c r="H287" s="40"/>
      <c r="I287" s="47">
        <f t="shared" si="5"/>
        <v>0</v>
      </c>
    </row>
    <row r="288" spans="1:9" x14ac:dyDescent="0.2">
      <c r="A288" s="14"/>
      <c r="B288" s="51"/>
      <c r="C288" s="51"/>
      <c r="D288" s="51"/>
      <c r="E288" s="64"/>
      <c r="F288" s="44"/>
      <c r="H288" s="58"/>
      <c r="I288" s="47">
        <f t="shared" si="5"/>
        <v>0</v>
      </c>
    </row>
    <row r="289" spans="1:9" x14ac:dyDescent="0.2">
      <c r="A289" s="19"/>
      <c r="B289" s="59" t="s">
        <v>36</v>
      </c>
      <c r="C289" s="37"/>
      <c r="D289" s="37"/>
      <c r="E289" s="60"/>
      <c r="F289" s="61"/>
      <c r="G289" s="62"/>
      <c r="H289" s="62"/>
      <c r="I289" s="63">
        <f>SUM(I261:I288)</f>
        <v>0</v>
      </c>
    </row>
    <row r="290" spans="1:9" ht="25.5" x14ac:dyDescent="0.2">
      <c r="A290" s="25" t="s">
        <v>5</v>
      </c>
      <c r="B290" s="26"/>
      <c r="C290" s="26"/>
      <c r="D290" s="27"/>
      <c r="E290" s="28"/>
      <c r="F290" s="29" t="s">
        <v>6</v>
      </c>
      <c r="G290" s="29" t="s">
        <v>7</v>
      </c>
      <c r="H290" s="30" t="s">
        <v>8</v>
      </c>
      <c r="I290" s="30" t="s">
        <v>9</v>
      </c>
    </row>
    <row r="291" spans="1:9" x14ac:dyDescent="0.2">
      <c r="A291" s="31"/>
      <c r="B291" s="32"/>
      <c r="C291" s="32"/>
      <c r="D291" s="32"/>
      <c r="E291" s="33"/>
      <c r="F291" s="34"/>
      <c r="H291" s="35"/>
      <c r="I291" s="35"/>
    </row>
    <row r="292" spans="1:9" x14ac:dyDescent="0.2">
      <c r="A292" s="31"/>
      <c r="B292" s="36">
        <v>6</v>
      </c>
      <c r="C292" s="37"/>
      <c r="D292" s="37"/>
      <c r="E292" s="38" t="s">
        <v>153</v>
      </c>
      <c r="F292" s="39"/>
      <c r="H292" s="40"/>
      <c r="I292" s="40"/>
    </row>
    <row r="293" spans="1:9" x14ac:dyDescent="0.2">
      <c r="A293" s="41"/>
      <c r="B293" s="51" t="s">
        <v>154</v>
      </c>
      <c r="C293" s="45"/>
      <c r="D293" s="45"/>
      <c r="E293" s="64"/>
      <c r="F293" s="44"/>
      <c r="H293" s="40"/>
      <c r="I293" s="40"/>
    </row>
    <row r="294" spans="1:9" x14ac:dyDescent="0.2">
      <c r="A294" s="41"/>
      <c r="B294" s="45"/>
      <c r="C294" s="51" t="s">
        <v>155</v>
      </c>
      <c r="D294" s="51"/>
      <c r="E294" s="64"/>
      <c r="F294" s="44" t="s">
        <v>12</v>
      </c>
      <c r="H294" s="40"/>
      <c r="I294" s="47">
        <f t="shared" ref="I294:I331" si="6">G294*H294</f>
        <v>0</v>
      </c>
    </row>
    <row r="295" spans="1:9" x14ac:dyDescent="0.2">
      <c r="A295" s="41"/>
      <c r="B295" s="45"/>
      <c r="C295" s="51" t="s">
        <v>156</v>
      </c>
      <c r="D295" s="51"/>
      <c r="E295" s="64"/>
      <c r="F295" s="44" t="s">
        <v>12</v>
      </c>
      <c r="H295" s="40"/>
      <c r="I295" s="47">
        <f t="shared" si="6"/>
        <v>0</v>
      </c>
    </row>
    <row r="296" spans="1:9" x14ac:dyDescent="0.2">
      <c r="A296" s="14"/>
      <c r="B296" s="51"/>
      <c r="C296" s="45" t="s">
        <v>157</v>
      </c>
      <c r="D296" s="51"/>
      <c r="E296" s="64"/>
      <c r="F296" s="44" t="s">
        <v>12</v>
      </c>
      <c r="H296" s="40"/>
      <c r="I296" s="47">
        <f t="shared" si="6"/>
        <v>0</v>
      </c>
    </row>
    <row r="297" spans="1:9" x14ac:dyDescent="0.2">
      <c r="A297" s="14"/>
      <c r="B297" s="51"/>
      <c r="C297" s="45" t="s">
        <v>158</v>
      </c>
      <c r="D297" s="51"/>
      <c r="E297" s="64"/>
      <c r="F297" s="44" t="s">
        <v>12</v>
      </c>
      <c r="H297" s="40"/>
      <c r="I297" s="47">
        <f t="shared" si="6"/>
        <v>0</v>
      </c>
    </row>
    <row r="298" spans="1:9" x14ac:dyDescent="0.2">
      <c r="A298" s="14"/>
      <c r="B298" s="51"/>
      <c r="C298" s="45" t="s">
        <v>159</v>
      </c>
      <c r="D298" s="51"/>
      <c r="E298" s="64"/>
      <c r="F298" s="44" t="s">
        <v>12</v>
      </c>
      <c r="H298" s="40"/>
      <c r="I298" s="47">
        <f t="shared" si="6"/>
        <v>0</v>
      </c>
    </row>
    <row r="299" spans="1:9" x14ac:dyDescent="0.2">
      <c r="A299" s="41"/>
      <c r="B299" s="42"/>
      <c r="C299" s="42"/>
      <c r="D299" s="42"/>
      <c r="E299" s="43"/>
      <c r="F299" s="44"/>
      <c r="H299" s="40"/>
      <c r="I299" s="47">
        <f t="shared" si="6"/>
        <v>0</v>
      </c>
    </row>
    <row r="300" spans="1:9" x14ac:dyDescent="0.2">
      <c r="A300" s="14"/>
      <c r="B300" s="15"/>
      <c r="C300" s="51" t="s">
        <v>160</v>
      </c>
      <c r="D300" s="51"/>
      <c r="E300" s="64"/>
      <c r="F300" s="44" t="s">
        <v>52</v>
      </c>
      <c r="H300" s="40"/>
      <c r="I300" s="47">
        <f t="shared" si="6"/>
        <v>0</v>
      </c>
    </row>
    <row r="301" spans="1:9" x14ac:dyDescent="0.2">
      <c r="A301" s="14"/>
      <c r="B301" s="45"/>
      <c r="C301" s="51" t="s">
        <v>63</v>
      </c>
      <c r="D301" s="51"/>
      <c r="E301" s="64"/>
      <c r="F301" s="44" t="s">
        <v>12</v>
      </c>
      <c r="H301" s="40"/>
      <c r="I301" s="47">
        <f t="shared" si="6"/>
        <v>0</v>
      </c>
    </row>
    <row r="302" spans="1:9" x14ac:dyDescent="0.2">
      <c r="A302" s="41"/>
      <c r="B302" s="42"/>
      <c r="C302" s="42"/>
      <c r="D302" s="42"/>
      <c r="E302" s="43"/>
      <c r="F302" s="44"/>
      <c r="H302" s="40"/>
      <c r="I302" s="47">
        <f t="shared" si="6"/>
        <v>0</v>
      </c>
    </row>
    <row r="303" spans="1:9" x14ac:dyDescent="0.2">
      <c r="A303" s="14"/>
      <c r="B303" s="55"/>
      <c r="C303" s="53" t="s">
        <v>161</v>
      </c>
      <c r="D303" s="15"/>
      <c r="E303" s="54"/>
      <c r="F303" s="44" t="s">
        <v>12</v>
      </c>
      <c r="H303" s="40"/>
      <c r="I303" s="47">
        <f t="shared" si="6"/>
        <v>0</v>
      </c>
    </row>
    <row r="304" spans="1:9" x14ac:dyDescent="0.2">
      <c r="A304" s="41"/>
      <c r="B304" s="42"/>
      <c r="C304" s="42"/>
      <c r="D304" s="42"/>
      <c r="E304" s="43"/>
      <c r="F304" s="44"/>
      <c r="H304" s="40"/>
      <c r="I304" s="47">
        <f t="shared" si="6"/>
        <v>0</v>
      </c>
    </row>
    <row r="305" spans="1:9" x14ac:dyDescent="0.2">
      <c r="A305" s="14"/>
      <c r="B305" s="53" t="s">
        <v>162</v>
      </c>
      <c r="C305" s="51"/>
      <c r="D305" s="15"/>
      <c r="E305" s="54"/>
      <c r="F305" s="44" t="s">
        <v>12</v>
      </c>
      <c r="H305" s="40"/>
      <c r="I305" s="47">
        <f t="shared" si="6"/>
        <v>0</v>
      </c>
    </row>
    <row r="306" spans="1:9" x14ac:dyDescent="0.2">
      <c r="A306" s="41"/>
      <c r="B306" s="42"/>
      <c r="C306" s="42"/>
      <c r="D306" s="42"/>
      <c r="E306" s="43"/>
      <c r="F306" s="44"/>
      <c r="H306" s="40"/>
      <c r="I306" s="47">
        <f t="shared" si="6"/>
        <v>0</v>
      </c>
    </row>
    <row r="307" spans="1:9" x14ac:dyDescent="0.2">
      <c r="A307" s="41"/>
      <c r="B307" s="51" t="s">
        <v>163</v>
      </c>
      <c r="C307" s="45"/>
      <c r="D307" s="45"/>
      <c r="E307" s="64"/>
      <c r="F307" s="44"/>
      <c r="H307" s="40"/>
      <c r="I307" s="47">
        <f t="shared" si="6"/>
        <v>0</v>
      </c>
    </row>
    <row r="308" spans="1:9" x14ac:dyDescent="0.2">
      <c r="A308" s="14"/>
      <c r="B308" s="45"/>
      <c r="C308" s="51" t="s">
        <v>164</v>
      </c>
      <c r="D308" s="15"/>
      <c r="E308" s="64"/>
      <c r="F308" s="44" t="s">
        <v>42</v>
      </c>
      <c r="H308" s="40"/>
      <c r="I308" s="47">
        <f t="shared" si="6"/>
        <v>0</v>
      </c>
    </row>
    <row r="309" spans="1:9" x14ac:dyDescent="0.2">
      <c r="A309" s="14"/>
      <c r="B309" s="45"/>
      <c r="C309" s="51" t="s">
        <v>93</v>
      </c>
      <c r="E309" s="64"/>
      <c r="F309" s="44" t="s">
        <v>12</v>
      </c>
      <c r="H309" s="40"/>
      <c r="I309" s="47">
        <f t="shared" si="6"/>
        <v>0</v>
      </c>
    </row>
    <row r="310" spans="1:9" ht="15" x14ac:dyDescent="0.2">
      <c r="A310" s="14"/>
      <c r="B310" s="77"/>
      <c r="C310" s="51" t="s">
        <v>63</v>
      </c>
      <c r="D310" s="51"/>
      <c r="E310" s="64"/>
      <c r="F310" s="44" t="s">
        <v>12</v>
      </c>
      <c r="H310" s="40"/>
      <c r="I310" s="47">
        <f t="shared" si="6"/>
        <v>0</v>
      </c>
    </row>
    <row r="311" spans="1:9" x14ac:dyDescent="0.2">
      <c r="A311" s="14"/>
      <c r="B311" s="45"/>
      <c r="C311" s="51"/>
      <c r="D311" s="15"/>
      <c r="E311" s="64"/>
      <c r="F311" s="44"/>
      <c r="H311" s="40"/>
      <c r="I311" s="47">
        <f t="shared" si="6"/>
        <v>0</v>
      </c>
    </row>
    <row r="312" spans="1:9" x14ac:dyDescent="0.2">
      <c r="A312" s="14"/>
      <c r="C312" s="51" t="s">
        <v>80</v>
      </c>
      <c r="E312" s="64"/>
      <c r="F312" s="44" t="s">
        <v>52</v>
      </c>
      <c r="H312" s="40"/>
      <c r="I312" s="47">
        <f t="shared" si="6"/>
        <v>0</v>
      </c>
    </row>
    <row r="313" spans="1:9" x14ac:dyDescent="0.2">
      <c r="A313" s="14"/>
      <c r="B313" s="45"/>
      <c r="C313" s="51"/>
      <c r="D313" s="45"/>
      <c r="E313" s="64"/>
      <c r="F313" s="44"/>
      <c r="H313" s="40"/>
      <c r="I313" s="47">
        <f t="shared" si="6"/>
        <v>0</v>
      </c>
    </row>
    <row r="314" spans="1:9" x14ac:dyDescent="0.2">
      <c r="A314" s="14"/>
      <c r="B314" s="15"/>
      <c r="C314" s="51" t="s">
        <v>165</v>
      </c>
      <c r="D314" s="45"/>
      <c r="E314" s="64"/>
      <c r="F314" s="44" t="s">
        <v>42</v>
      </c>
      <c r="H314" s="40"/>
      <c r="I314" s="47">
        <f t="shared" si="6"/>
        <v>0</v>
      </c>
    </row>
    <row r="315" spans="1:9" x14ac:dyDescent="0.2">
      <c r="A315" s="14"/>
      <c r="B315" s="45"/>
      <c r="C315" s="51"/>
      <c r="D315" s="45"/>
      <c r="E315" s="64"/>
      <c r="F315" s="44"/>
      <c r="H315" s="40"/>
      <c r="I315" s="47">
        <f t="shared" si="6"/>
        <v>0</v>
      </c>
    </row>
    <row r="316" spans="1:9" x14ac:dyDescent="0.2">
      <c r="A316" s="14"/>
      <c r="B316" s="45"/>
      <c r="C316" s="51" t="s">
        <v>63</v>
      </c>
      <c r="D316" s="51"/>
      <c r="E316" s="64"/>
      <c r="F316" s="44" t="s">
        <v>12</v>
      </c>
      <c r="H316" s="40"/>
      <c r="I316" s="47">
        <f t="shared" si="6"/>
        <v>0</v>
      </c>
    </row>
    <row r="317" spans="1:9" x14ac:dyDescent="0.2">
      <c r="A317" s="41"/>
      <c r="B317" s="42"/>
      <c r="C317" s="42"/>
      <c r="D317" s="42"/>
      <c r="E317" s="43"/>
      <c r="F317" s="44"/>
      <c r="H317" s="40"/>
      <c r="I317" s="47">
        <f t="shared" si="6"/>
        <v>0</v>
      </c>
    </row>
    <row r="318" spans="1:9" x14ac:dyDescent="0.2">
      <c r="A318" s="41"/>
      <c r="B318" s="51" t="s">
        <v>166</v>
      </c>
      <c r="C318" s="45"/>
      <c r="D318" s="45"/>
      <c r="E318" s="64"/>
      <c r="F318" s="44"/>
      <c r="H318" s="40"/>
      <c r="I318" s="47">
        <f t="shared" si="6"/>
        <v>0</v>
      </c>
    </row>
    <row r="319" spans="1:9" x14ac:dyDescent="0.2">
      <c r="A319" s="41"/>
      <c r="B319" s="45"/>
      <c r="C319" s="51" t="s">
        <v>39</v>
      </c>
      <c r="D319" s="51"/>
      <c r="E319" s="64"/>
      <c r="F319" s="44" t="s">
        <v>12</v>
      </c>
      <c r="H319" s="40"/>
      <c r="I319" s="47">
        <f t="shared" si="6"/>
        <v>0</v>
      </c>
    </row>
    <row r="320" spans="1:9" x14ac:dyDescent="0.2">
      <c r="A320" s="41"/>
      <c r="B320" s="45"/>
      <c r="C320" s="51" t="s">
        <v>156</v>
      </c>
      <c r="D320" s="51"/>
      <c r="E320" s="64"/>
      <c r="F320" s="44" t="s">
        <v>12</v>
      </c>
      <c r="H320" s="40"/>
      <c r="I320" s="47">
        <f t="shared" si="6"/>
        <v>0</v>
      </c>
    </row>
    <row r="321" spans="1:9" x14ac:dyDescent="0.2">
      <c r="A321" s="14"/>
      <c r="B321" s="51"/>
      <c r="C321" s="45" t="s">
        <v>157</v>
      </c>
      <c r="D321" s="51"/>
      <c r="E321" s="64"/>
      <c r="F321" s="44" t="s">
        <v>12</v>
      </c>
      <c r="H321" s="40"/>
      <c r="I321" s="47">
        <f t="shared" si="6"/>
        <v>0</v>
      </c>
    </row>
    <row r="322" spans="1:9" x14ac:dyDescent="0.2">
      <c r="A322" s="14"/>
      <c r="B322" s="51"/>
      <c r="C322" s="45" t="s">
        <v>158</v>
      </c>
      <c r="D322" s="51"/>
      <c r="E322" s="64"/>
      <c r="F322" s="44" t="s">
        <v>12</v>
      </c>
      <c r="H322" s="40"/>
      <c r="I322" s="47">
        <f t="shared" si="6"/>
        <v>0</v>
      </c>
    </row>
    <row r="323" spans="1:9" x14ac:dyDescent="0.2">
      <c r="A323" s="14"/>
      <c r="B323" s="51"/>
      <c r="C323" s="45" t="s">
        <v>159</v>
      </c>
      <c r="D323" s="51"/>
      <c r="E323" s="64"/>
      <c r="F323" s="44" t="s">
        <v>12</v>
      </c>
      <c r="H323" s="40"/>
      <c r="I323" s="47">
        <f t="shared" si="6"/>
        <v>0</v>
      </c>
    </row>
    <row r="324" spans="1:9" x14ac:dyDescent="0.2">
      <c r="A324" s="41"/>
      <c r="B324" s="42"/>
      <c r="C324" s="42"/>
      <c r="D324" s="42"/>
      <c r="E324" s="43"/>
      <c r="F324" s="44"/>
      <c r="H324" s="40"/>
      <c r="I324" s="47">
        <f t="shared" si="6"/>
        <v>0</v>
      </c>
    </row>
    <row r="325" spans="1:9" x14ac:dyDescent="0.2">
      <c r="A325" s="14"/>
      <c r="B325" s="15"/>
      <c r="C325" s="51" t="s">
        <v>160</v>
      </c>
      <c r="D325" s="51"/>
      <c r="E325" s="64"/>
      <c r="F325" s="44" t="s">
        <v>52</v>
      </c>
      <c r="H325" s="40"/>
      <c r="I325" s="47">
        <f t="shared" si="6"/>
        <v>0</v>
      </c>
    </row>
    <row r="326" spans="1:9" x14ac:dyDescent="0.2">
      <c r="A326" s="14"/>
      <c r="B326" s="15"/>
      <c r="C326" s="51" t="s">
        <v>167</v>
      </c>
      <c r="D326" s="51"/>
      <c r="E326" s="64"/>
      <c r="F326" s="44" t="s">
        <v>52</v>
      </c>
      <c r="H326" s="40"/>
      <c r="I326" s="47">
        <f t="shared" si="6"/>
        <v>0</v>
      </c>
    </row>
    <row r="327" spans="1:9" x14ac:dyDescent="0.2">
      <c r="A327" s="14"/>
      <c r="B327" s="45"/>
      <c r="C327" s="51" t="s">
        <v>63</v>
      </c>
      <c r="D327" s="51"/>
      <c r="E327" s="64"/>
      <c r="F327" s="44" t="s">
        <v>12</v>
      </c>
      <c r="H327" s="40"/>
      <c r="I327" s="47">
        <f t="shared" si="6"/>
        <v>0</v>
      </c>
    </row>
    <row r="328" spans="1:9" x14ac:dyDescent="0.2">
      <c r="A328" s="41"/>
      <c r="B328" s="42"/>
      <c r="C328" s="42"/>
      <c r="D328" s="42"/>
      <c r="E328" s="43"/>
      <c r="F328" s="44"/>
      <c r="H328" s="40"/>
      <c r="I328" s="47">
        <f t="shared" si="6"/>
        <v>0</v>
      </c>
    </row>
    <row r="329" spans="1:9" x14ac:dyDescent="0.2">
      <c r="A329" s="14"/>
      <c r="B329" s="55"/>
      <c r="C329" s="53" t="s">
        <v>168</v>
      </c>
      <c r="D329" s="15"/>
      <c r="E329" s="54"/>
      <c r="F329" s="44" t="s">
        <v>12</v>
      </c>
      <c r="H329" s="40"/>
      <c r="I329" s="47">
        <f t="shared" si="6"/>
        <v>0</v>
      </c>
    </row>
    <row r="330" spans="1:9" x14ac:dyDescent="0.2">
      <c r="A330" s="41"/>
      <c r="B330" s="80"/>
      <c r="C330" s="51"/>
      <c r="D330" s="45"/>
      <c r="E330" s="64"/>
      <c r="F330" s="44"/>
      <c r="H330" s="40"/>
      <c r="I330" s="47">
        <f t="shared" si="6"/>
        <v>0</v>
      </c>
    </row>
    <row r="331" spans="1:9" x14ac:dyDescent="0.2">
      <c r="A331" s="14"/>
      <c r="B331" s="51"/>
      <c r="C331" s="51"/>
      <c r="D331" s="51"/>
      <c r="E331" s="64"/>
      <c r="F331" s="44"/>
      <c r="H331" s="58"/>
      <c r="I331" s="47">
        <f t="shared" si="6"/>
        <v>0</v>
      </c>
    </row>
    <row r="332" spans="1:9" x14ac:dyDescent="0.2">
      <c r="A332" s="19"/>
      <c r="B332" s="59" t="s">
        <v>36</v>
      </c>
      <c r="C332" s="37"/>
      <c r="D332" s="37"/>
      <c r="E332" s="60"/>
      <c r="F332" s="61"/>
      <c r="G332" s="62"/>
      <c r="H332" s="62"/>
      <c r="I332" s="63">
        <f>SUM(I294:I331)</f>
        <v>0</v>
      </c>
    </row>
    <row r="333" spans="1:9" ht="25.5" x14ac:dyDescent="0.2">
      <c r="A333" s="25" t="s">
        <v>5</v>
      </c>
      <c r="B333" s="26"/>
      <c r="C333" s="26"/>
      <c r="D333" s="26"/>
      <c r="E333" s="81"/>
      <c r="F333" s="82" t="s">
        <v>6</v>
      </c>
      <c r="G333" s="29" t="s">
        <v>7</v>
      </c>
      <c r="H333" s="30" t="s">
        <v>8</v>
      </c>
      <c r="I333" s="30" t="s">
        <v>9</v>
      </c>
    </row>
    <row r="334" spans="1:9" x14ac:dyDescent="0.2">
      <c r="A334" s="83"/>
      <c r="B334" s="84"/>
      <c r="C334" s="84"/>
      <c r="D334" s="85"/>
      <c r="E334" s="84"/>
      <c r="F334" s="86"/>
      <c r="G334" s="87"/>
      <c r="H334" s="4"/>
      <c r="I334" s="73"/>
    </row>
    <row r="335" spans="1:9" x14ac:dyDescent="0.2">
      <c r="A335" s="14"/>
      <c r="B335" s="88"/>
      <c r="C335" s="89"/>
      <c r="D335" s="15"/>
      <c r="E335" s="57"/>
      <c r="F335" s="57"/>
      <c r="G335" s="76"/>
      <c r="I335" s="75"/>
    </row>
    <row r="336" spans="1:9" x14ac:dyDescent="0.2">
      <c r="A336" s="14"/>
      <c r="B336" s="88"/>
      <c r="C336" s="89"/>
      <c r="D336" s="15"/>
      <c r="E336" s="57"/>
      <c r="F336" s="57"/>
      <c r="G336" s="76"/>
      <c r="I336" s="75"/>
    </row>
    <row r="337" spans="1:9" x14ac:dyDescent="0.2">
      <c r="A337" s="14"/>
      <c r="B337" s="88"/>
      <c r="C337" s="89"/>
      <c r="D337" s="51"/>
      <c r="E337" s="57"/>
      <c r="F337" s="90"/>
      <c r="G337" s="76"/>
      <c r="I337" s="75"/>
    </row>
    <row r="338" spans="1:9" x14ac:dyDescent="0.2">
      <c r="A338" s="14"/>
      <c r="B338" s="88"/>
      <c r="C338" s="89"/>
      <c r="D338" s="51"/>
      <c r="E338" s="57"/>
      <c r="F338" s="90"/>
      <c r="G338" s="76"/>
      <c r="I338" s="75"/>
    </row>
    <row r="339" spans="1:9" x14ac:dyDescent="0.2">
      <c r="A339" s="91"/>
      <c r="B339" s="42"/>
      <c r="C339" s="15"/>
      <c r="D339" s="51"/>
      <c r="E339" s="57"/>
      <c r="F339" s="90"/>
      <c r="G339" s="76"/>
      <c r="I339" s="75"/>
    </row>
    <row r="340" spans="1:9" x14ac:dyDescent="0.2">
      <c r="A340" s="14"/>
      <c r="B340" s="88" t="s">
        <v>169</v>
      </c>
      <c r="C340" s="92"/>
      <c r="D340" s="51"/>
      <c r="E340" s="57"/>
      <c r="F340" s="90"/>
      <c r="G340" s="76"/>
      <c r="I340" s="75"/>
    </row>
    <row r="341" spans="1:9" x14ac:dyDescent="0.2">
      <c r="A341" s="93"/>
      <c r="B341" s="15"/>
      <c r="C341" s="94"/>
      <c r="D341" s="51"/>
      <c r="E341" s="15"/>
      <c r="F341" s="68"/>
      <c r="G341" s="76"/>
      <c r="I341" s="75"/>
    </row>
    <row r="342" spans="1:9" x14ac:dyDescent="0.2">
      <c r="A342" s="93"/>
      <c r="B342" s="15"/>
      <c r="C342" s="89">
        <v>1</v>
      </c>
      <c r="D342" s="51" t="str">
        <f>E11</f>
        <v>TRAVAUX PRELIMINAIRES ET FIN DE CHANTIER</v>
      </c>
      <c r="E342" s="15"/>
      <c r="F342" s="68"/>
      <c r="G342" s="76"/>
      <c r="I342" s="95">
        <f>I54</f>
        <v>0</v>
      </c>
    </row>
    <row r="343" spans="1:9" x14ac:dyDescent="0.2">
      <c r="A343" s="93"/>
      <c r="B343" s="15"/>
      <c r="C343" s="89"/>
      <c r="D343" s="51"/>
      <c r="E343" s="15"/>
      <c r="F343" s="68"/>
      <c r="G343" s="76"/>
      <c r="I343" s="75"/>
    </row>
    <row r="344" spans="1:9" x14ac:dyDescent="0.2">
      <c r="A344" s="93"/>
      <c r="B344" s="15"/>
      <c r="C344" s="89"/>
      <c r="D344" s="51"/>
      <c r="E344" s="15"/>
      <c r="F344" s="68"/>
      <c r="G344" s="76"/>
      <c r="I344" s="75"/>
    </row>
    <row r="345" spans="1:9" x14ac:dyDescent="0.2">
      <c r="A345" s="93"/>
      <c r="B345" s="96"/>
      <c r="C345" s="89">
        <v>2</v>
      </c>
      <c r="D345" s="51" t="str">
        <f>E56</f>
        <v xml:space="preserve">TRAVAUX DE CHAUFFAGE </v>
      </c>
      <c r="E345" s="57"/>
      <c r="F345" s="90"/>
      <c r="G345" s="76"/>
      <c r="I345" s="95">
        <f>I145</f>
        <v>0</v>
      </c>
    </row>
    <row r="346" spans="1:9" x14ac:dyDescent="0.2">
      <c r="A346" s="93"/>
      <c r="B346" s="15"/>
      <c r="C346" s="89"/>
      <c r="D346" s="51"/>
      <c r="E346" s="15"/>
      <c r="F346" s="68"/>
      <c r="G346" s="76"/>
      <c r="I346" s="75"/>
    </row>
    <row r="347" spans="1:9" x14ac:dyDescent="0.2">
      <c r="A347" s="93"/>
      <c r="B347" s="15"/>
      <c r="C347" s="89"/>
      <c r="D347" s="51"/>
      <c r="E347" s="15"/>
      <c r="F347" s="68"/>
      <c r="G347" s="76"/>
      <c r="I347" s="75"/>
    </row>
    <row r="348" spans="1:9" x14ac:dyDescent="0.2">
      <c r="A348" s="93"/>
      <c r="B348" s="96"/>
      <c r="C348" s="89">
        <v>3</v>
      </c>
      <c r="D348" s="51" t="str">
        <f>E148</f>
        <v>TRAVAUX DE VENTILATION</v>
      </c>
      <c r="E348" s="57"/>
      <c r="F348" s="90"/>
      <c r="G348" s="76"/>
      <c r="I348" s="95">
        <f>I203</f>
        <v>0</v>
      </c>
    </row>
    <row r="349" spans="1:9" x14ac:dyDescent="0.2">
      <c r="A349" s="93"/>
      <c r="B349" s="96"/>
      <c r="C349" s="89"/>
      <c r="D349" s="51"/>
      <c r="E349" s="57"/>
      <c r="F349" s="90"/>
      <c r="G349" s="76"/>
      <c r="I349" s="75"/>
    </row>
    <row r="350" spans="1:9" x14ac:dyDescent="0.2">
      <c r="A350" s="14"/>
      <c r="B350" s="42"/>
      <c r="C350" s="89"/>
      <c r="D350" s="51"/>
      <c r="E350" s="15"/>
      <c r="F350" s="90"/>
      <c r="G350" s="76"/>
      <c r="I350" s="75"/>
    </row>
    <row r="351" spans="1:9" x14ac:dyDescent="0.2">
      <c r="A351" s="93"/>
      <c r="B351" s="96"/>
      <c r="C351" s="89">
        <v>4</v>
      </c>
      <c r="D351" s="51" t="str">
        <f>$E$206</f>
        <v>TRAVAUX DE PLOMBERIE</v>
      </c>
      <c r="E351" s="57"/>
      <c r="F351" s="90"/>
      <c r="G351" s="76"/>
      <c r="I351" s="95">
        <f>I255</f>
        <v>0</v>
      </c>
    </row>
    <row r="352" spans="1:9" x14ac:dyDescent="0.2">
      <c r="A352" s="93"/>
      <c r="B352" s="96"/>
      <c r="C352" s="89"/>
      <c r="D352" s="51"/>
      <c r="E352" s="57"/>
      <c r="F352" s="90"/>
      <c r="G352" s="76"/>
      <c r="I352" s="75"/>
    </row>
    <row r="353" spans="1:9" x14ac:dyDescent="0.2">
      <c r="A353" s="14"/>
      <c r="B353" s="96"/>
      <c r="C353" s="89"/>
      <c r="D353" s="51"/>
      <c r="E353" s="15"/>
      <c r="F353" s="15"/>
      <c r="G353" s="76"/>
      <c r="I353" s="75"/>
    </row>
    <row r="354" spans="1:9" x14ac:dyDescent="0.2">
      <c r="A354" s="14"/>
      <c r="B354" s="96"/>
      <c r="C354" s="89">
        <v>5</v>
      </c>
      <c r="D354" s="51" t="str">
        <f>$E$258</f>
        <v>TRAVAUX D'EQUIPEMENTS SANITAIRES</v>
      </c>
      <c r="E354" s="15"/>
      <c r="F354" s="15"/>
      <c r="G354" s="76"/>
      <c r="I354" s="95">
        <f>I289</f>
        <v>0</v>
      </c>
    </row>
    <row r="355" spans="1:9" x14ac:dyDescent="0.2">
      <c r="A355" s="14"/>
      <c r="B355" s="96"/>
      <c r="C355" s="89"/>
      <c r="D355" s="51"/>
      <c r="E355" s="15"/>
      <c r="F355" s="15"/>
      <c r="G355" s="76"/>
      <c r="I355" s="75"/>
    </row>
    <row r="356" spans="1:9" x14ac:dyDescent="0.2">
      <c r="A356" s="14"/>
      <c r="B356" s="96"/>
      <c r="C356" s="89">
        <v>6</v>
      </c>
      <c r="D356" s="51" t="str">
        <f>$E$292</f>
        <v>Déplacement temporaire des condenseurs froid cuisine</v>
      </c>
      <c r="E356" s="15"/>
      <c r="F356" s="15"/>
      <c r="G356" s="76"/>
      <c r="I356" s="95">
        <f>I332</f>
        <v>0</v>
      </c>
    </row>
    <row r="357" spans="1:9" x14ac:dyDescent="0.2">
      <c r="A357" s="14"/>
      <c r="B357" s="96"/>
      <c r="C357" s="89"/>
      <c r="D357" s="51"/>
      <c r="E357" s="15"/>
      <c r="F357" s="15"/>
      <c r="G357" s="76"/>
      <c r="I357" s="75"/>
    </row>
    <row r="358" spans="1:9" x14ac:dyDescent="0.2">
      <c r="A358" s="14"/>
      <c r="B358" s="96"/>
      <c r="C358" s="89"/>
      <c r="D358" s="51"/>
      <c r="E358" s="15"/>
      <c r="F358" s="15"/>
      <c r="G358" s="76"/>
      <c r="I358" s="75"/>
    </row>
    <row r="359" spans="1:9" x14ac:dyDescent="0.2">
      <c r="A359" s="19"/>
      <c r="B359" s="97"/>
      <c r="C359" s="98"/>
      <c r="D359" s="99"/>
      <c r="E359" s="20"/>
      <c r="F359" s="20"/>
      <c r="G359" s="76"/>
      <c r="I359" s="75"/>
    </row>
    <row r="360" spans="1:9" x14ac:dyDescent="0.2">
      <c r="A360" s="14"/>
      <c r="B360" s="96"/>
      <c r="C360" s="89"/>
      <c r="D360" s="15"/>
      <c r="E360" s="15"/>
      <c r="F360" s="15"/>
      <c r="G360" s="76"/>
      <c r="I360" s="75"/>
    </row>
    <row r="361" spans="1:9" ht="15.75" x14ac:dyDescent="0.2">
      <c r="A361" s="93"/>
      <c r="B361" s="96"/>
      <c r="C361" s="89"/>
      <c r="D361" s="100"/>
      <c r="E361" s="101"/>
      <c r="F361" s="90"/>
      <c r="G361" s="76"/>
      <c r="I361" s="75"/>
    </row>
    <row r="362" spans="1:9" x14ac:dyDescent="0.2">
      <c r="A362" s="14"/>
      <c r="B362" s="96"/>
      <c r="C362" s="89"/>
      <c r="D362" s="15"/>
      <c r="E362" s="15"/>
      <c r="F362" s="90"/>
      <c r="G362" s="76"/>
      <c r="I362" s="75"/>
    </row>
    <row r="363" spans="1:9" ht="15.75" x14ac:dyDescent="0.2">
      <c r="A363" s="14"/>
      <c r="B363" s="96"/>
      <c r="C363" s="89"/>
      <c r="D363" s="100" t="s">
        <v>170</v>
      </c>
      <c r="E363" s="57"/>
      <c r="F363" s="102">
        <f>SUM(I342:I356)</f>
        <v>0</v>
      </c>
      <c r="G363" s="76"/>
      <c r="I363" s="75"/>
    </row>
    <row r="364" spans="1:9" x14ac:dyDescent="0.2">
      <c r="A364" s="14"/>
      <c r="B364" s="96"/>
      <c r="C364" s="89"/>
      <c r="D364" s="15"/>
      <c r="E364" s="15"/>
      <c r="F364" s="90"/>
      <c r="G364" s="76"/>
      <c r="I364" s="75"/>
    </row>
    <row r="365" spans="1:9" x14ac:dyDescent="0.2">
      <c r="A365" s="14"/>
      <c r="B365" s="96"/>
      <c r="C365" s="89"/>
      <c r="D365" s="103" t="s">
        <v>171</v>
      </c>
      <c r="E365" s="101"/>
      <c r="F365" s="102">
        <f>F363*0.2</f>
        <v>0</v>
      </c>
      <c r="G365" s="76"/>
      <c r="I365" s="75"/>
    </row>
    <row r="366" spans="1:9" x14ac:dyDescent="0.2">
      <c r="A366" s="14"/>
      <c r="B366" s="96"/>
      <c r="C366" s="89"/>
      <c r="D366" s="80"/>
      <c r="E366" s="101"/>
      <c r="F366" s="90"/>
      <c r="G366" s="76"/>
      <c r="I366" s="75"/>
    </row>
    <row r="367" spans="1:9" ht="15.75" x14ac:dyDescent="0.2">
      <c r="A367" s="104"/>
      <c r="B367" s="70"/>
      <c r="C367" s="105"/>
      <c r="D367" s="106" t="s">
        <v>172</v>
      </c>
      <c r="E367" s="107"/>
      <c r="F367" s="108">
        <f>F363+F365</f>
        <v>0</v>
      </c>
      <c r="G367" s="78"/>
      <c r="H367" s="109"/>
      <c r="I367" s="110"/>
    </row>
  </sheetData>
  <mergeCells count="2">
    <mergeCell ref="F7:G7"/>
    <mergeCell ref="A146:E146"/>
  </mergeCells>
  <pageMargins left="0.7" right="0.7" top="0.75" bottom="0.75" header="0.3" footer="0.3"/>
  <pageSetup paperSize="9" scale="73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Designer.Drawing.7" shapeId="2049" r:id="rId4">
          <objectPr defaultSize="0" autoPict="0" r:id="rId5">
            <anchor moveWithCells="1">
              <from>
                <xdr:col>0</xdr:col>
                <xdr:colOff>76200</xdr:colOff>
                <xdr:row>1</xdr:row>
                <xdr:rowOff>28575</xdr:rowOff>
              </from>
              <to>
                <xdr:col>1</xdr:col>
                <xdr:colOff>685800</xdr:colOff>
                <xdr:row>4</xdr:row>
                <xdr:rowOff>209550</xdr:rowOff>
              </to>
            </anchor>
          </objectPr>
        </oleObject>
      </mc:Choice>
      <mc:Fallback>
        <oleObject progId="Designer.Drawing.7"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n°8 CVC-PB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Sebastien Aguenier</cp:lastModifiedBy>
  <cp:lastPrinted>2025-07-01T12:47:55Z</cp:lastPrinted>
  <dcterms:created xsi:type="dcterms:W3CDTF">2015-06-05T18:19:34Z</dcterms:created>
  <dcterms:modified xsi:type="dcterms:W3CDTF">2025-07-02T12:36:09Z</dcterms:modified>
</cp:coreProperties>
</file>